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activeTab="0"/>
  </bookViews>
  <sheets>
    <sheet name="GA02-F07" sheetId="1" r:id="rId1"/>
    <sheet name="Soft. desarrollado" sheetId="2" r:id="rId2"/>
    <sheet name="Hoja2" sheetId="3" state="hidden" r:id="rId3"/>
    <sheet name="Hoja1" sheetId="4" state="hidden" r:id="rId4"/>
  </sheets>
  <definedNames>
    <definedName name="_xlnm.Print_Area" localSheetId="0">'GA02-F07'!$A$1:$AF$130</definedName>
    <definedName name="CLAS_PARA_INGRESO">'Hoja2'!$C$2:$C$14</definedName>
    <definedName name="CLASE_DE_LICENCIA">'Hoja2'!$B$2:$B$8</definedName>
    <definedName name="TIPO_ADQUISICIÓN">'Hoja2'!$A$2:$A$11</definedName>
    <definedName name="Z_23711083_9B5B_4556_92A3_0FDC3C9B47C3_.wvu.PrintArea" localSheetId="0" hidden="1">'GA02-F07'!$A$1:$AF$132</definedName>
  </definedNames>
  <calcPr fullCalcOnLoad="1"/>
</workbook>
</file>

<file path=xl/sharedStrings.xml><?xml version="1.0" encoding="utf-8"?>
<sst xmlns="http://schemas.openxmlformats.org/spreadsheetml/2006/main" count="317" uniqueCount="197">
  <si>
    <t>TIPO DE ADQUISICIÓN:</t>
  </si>
  <si>
    <t>DATOS DE IDENTIFICACIÓN DEL SOFTWARE</t>
  </si>
  <si>
    <t>NOMBRE:</t>
  </si>
  <si>
    <t>Si</t>
  </si>
  <si>
    <t>No</t>
  </si>
  <si>
    <t>CLASE DE LICENCIA</t>
  </si>
  <si>
    <t>AAAA</t>
  </si>
  <si>
    <t>MM</t>
  </si>
  <si>
    <t>DD</t>
  </si>
  <si>
    <t>CLASIFICACIÓN DEL SOFTWARE PARA INGRESO:</t>
  </si>
  <si>
    <t>CLASIFICACIÓN_INGRESO</t>
  </si>
  <si>
    <t>VIDA UTIL DEL SOFTWARE</t>
  </si>
  <si>
    <t>RELACIÓN DE MEDIOS</t>
  </si>
  <si>
    <t>FORMA DE ADQUISICIÓN  DEL SOFTWARE Y/O LICENCIAS</t>
  </si>
  <si>
    <t>ADQUIRIDO CON RECURSOS DE:</t>
  </si>
  <si>
    <t>NÚMERO DEL CONTRATO:</t>
  </si>
  <si>
    <t>DEPENDENCIA SOLICITANTE:</t>
  </si>
  <si>
    <t>DEP_SOL</t>
  </si>
  <si>
    <t>Dirección General</t>
  </si>
  <si>
    <t>Subdirección General</t>
  </si>
  <si>
    <t>Secretaría General</t>
  </si>
  <si>
    <t>Dirección de Desarrollo Social</t>
  </si>
  <si>
    <t>Dirección de Desarrollo Empresarial</t>
  </si>
  <si>
    <t>Dirección de Justicia y Seguridad</t>
  </si>
  <si>
    <t>Dirección de Desarrollo Rural Sostenible</t>
  </si>
  <si>
    <t>Dirección de Desarrollo Urbano</t>
  </si>
  <si>
    <t>Dirección de Regalías</t>
  </si>
  <si>
    <t>Dirección de Desarrollo Territorial Sostenible</t>
  </si>
  <si>
    <t>Dirección de Infraestructura y Energia Sostenible</t>
  </si>
  <si>
    <t>Dirección de Inversiones y Finanzas Públicas</t>
  </si>
  <si>
    <t>Dirección de Evaluación de Políticas Públicas</t>
  </si>
  <si>
    <t>Oficina de Control Interno</t>
  </si>
  <si>
    <t>Oficina de Informatica</t>
  </si>
  <si>
    <t>Oficina Asesora Juridica</t>
  </si>
  <si>
    <t>Subdirección de Desarrollo Ambiental Sostenible</t>
  </si>
  <si>
    <t>Subdirección de Crédito</t>
  </si>
  <si>
    <t>Subdirección Financiera</t>
  </si>
  <si>
    <t>Subdirección de Recursos Humanos</t>
  </si>
  <si>
    <t>Subdirección Administrativa</t>
  </si>
  <si>
    <t>Grupo de Comunicaciones y Relaciones Públicas</t>
  </si>
  <si>
    <t>Grupo de Planeación</t>
  </si>
  <si>
    <t>Grupo de Contratación</t>
  </si>
  <si>
    <t>Perpetua</t>
  </si>
  <si>
    <t>Concurrente</t>
  </si>
  <si>
    <t>Por Maquina</t>
  </si>
  <si>
    <t>Usuario Nombrado</t>
  </si>
  <si>
    <t>Procesador</t>
  </si>
  <si>
    <t>Administración del sistema</t>
  </si>
  <si>
    <t>Antivirus</t>
  </si>
  <si>
    <t>Base de datos</t>
  </si>
  <si>
    <t>Correo electrónico</t>
  </si>
  <si>
    <t>Software de desarrollo</t>
  </si>
  <si>
    <t>Motor de base de datos</t>
  </si>
  <si>
    <t>Software de servidores</t>
  </si>
  <si>
    <t>Sistema operativo</t>
  </si>
  <si>
    <t>Software especifico</t>
  </si>
  <si>
    <t>Software libre</t>
  </si>
  <si>
    <t>Software de oficina</t>
  </si>
  <si>
    <t>Software de redes</t>
  </si>
  <si>
    <t>Otros programas</t>
  </si>
  <si>
    <t>FECHA</t>
  </si>
  <si>
    <t>FICHA TÉCNICA SOFTWARE Y LICENCIAS</t>
  </si>
  <si>
    <t>TIPO_ADQUISICIÓN</t>
  </si>
  <si>
    <t>Renovación de uso de licencias</t>
  </si>
  <si>
    <t>Compra</t>
  </si>
  <si>
    <t>Actualización</t>
  </si>
  <si>
    <t>Compra y actualización</t>
  </si>
  <si>
    <t>Arrendamiento</t>
  </si>
  <si>
    <t>Donación</t>
  </si>
  <si>
    <t>Suscripción</t>
  </si>
  <si>
    <t>Concesión especial</t>
  </si>
  <si>
    <t>DATOS IDENTIFICACIÓN SOFTWARE ACTUALIZADO</t>
  </si>
  <si>
    <t>...Seleccione…</t>
  </si>
  <si>
    <t xml:space="preserve"> </t>
  </si>
  <si>
    <t>Otras</t>
  </si>
  <si>
    <t>Actualización de información</t>
  </si>
  <si>
    <t>DEPENDENCIAS INVOLUCRADAS:</t>
  </si>
  <si>
    <t>VERSIÓN</t>
  </si>
  <si>
    <t>CANTIDAD DE LICENCIAS</t>
  </si>
  <si>
    <t>Si la licencia es electrónica, igualmente bajar el número de la licencia</t>
  </si>
  <si>
    <t>(Nacion - Propios)</t>
  </si>
  <si>
    <t>DATOS DE INSTALACION Y RESPONSABLES</t>
  </si>
  <si>
    <t>RUBRO PRESUPUESTAL DEL CONTRATO</t>
  </si>
  <si>
    <t>DOCUMENTOS SOPORTE</t>
  </si>
  <si>
    <t>CERTIFICACION DE TITULARIDAD  A NOMBRE DE LA ENTIDAD.</t>
  </si>
  <si>
    <t>NOMBRE FIRMA AUTORIZACION (JEFE OTI)</t>
  </si>
  <si>
    <t>NOMBRE Y FIRMA SOLICITANTE (SUPERVISOR DEL CONTRATO)</t>
  </si>
  <si>
    <t>(Este sera asignado por el almacen)</t>
  </si>
  <si>
    <t>No. LICENCIA ANTERIOR</t>
  </si>
  <si>
    <t xml:space="preserve">FECHA: Resgistre la fecha en la cual presenta su solicitud </t>
  </si>
  <si>
    <t xml:space="preserve">TIPO DE ADQUISICIÓN: Seleccione el tipo de adquisición, según lo establecido en los estudios previos y en el contrato </t>
  </si>
  <si>
    <t>No. DE  CONSECUTIVO LICENCIA</t>
  </si>
  <si>
    <t xml:space="preserve">INFORMACION GENERAL </t>
  </si>
  <si>
    <t xml:space="preserve">DATOS DE IDENTIFICACIÓN DEL SOFTWARE </t>
  </si>
  <si>
    <t xml:space="preserve">NOMBRE: Diligencie según lo establecido en los estudios previos y en el contrato </t>
  </si>
  <si>
    <t xml:space="preserve">No. LICENCIA ANTERIOR: Este número lo suministra el almacén y corresponde a la versión anterior al software objeto de adquisición </t>
  </si>
  <si>
    <t xml:space="preserve">CANTIDAD DE LICENCIAS: Diligencie según la cantidad adquirida, según los estudios previos y el contrato </t>
  </si>
  <si>
    <t xml:space="preserve">CLASE DE LICENCIA: Seleccione según el caso que aplica </t>
  </si>
  <si>
    <t xml:space="preserve">FECHA DE ADQUISICION: Coloque la fecha de la factura </t>
  </si>
  <si>
    <t>DATOS IDENTIFICACIÓN SOFTWARE ACTUALIZADO - (Solo diligencie si ya existe una versión que se va a actualizar)</t>
  </si>
  <si>
    <t xml:space="preserve">RELACION DE MEDIOS: Señale cada uno de los medios recibidos </t>
  </si>
  <si>
    <t xml:space="preserve">Llave de seguridad: Seleccione si o no </t>
  </si>
  <si>
    <t>Número de la llave de seguridad: Relacione el número de la llave de seguridad</t>
  </si>
  <si>
    <t xml:space="preserve">DE: Escriba si los recursos son nación o propios </t>
  </si>
  <si>
    <t xml:space="preserve">NÚMERO DEL CONTRATO: Diligencie el número del contrato </t>
  </si>
  <si>
    <t xml:space="preserve">SOLICITANTE: Coloque el área supervisora del contrato </t>
  </si>
  <si>
    <t xml:space="preserve">DEPENDENCIAS INVOLUCRADAS: Señale las dependencias usuarias del software o licencia </t>
  </si>
  <si>
    <t xml:space="preserve">VALOR SOFTWARE: Indique el valor del software en pesos colombianos e incluido IVA </t>
  </si>
  <si>
    <t>DOCUMENTOS SOPORTE: Adjunte certificación de titularidad a nombre de la entidad o documento que acredite la autenticidad y la propiedad de la licencia a favor de la Entidad</t>
  </si>
  <si>
    <t>No. DE PLACA  BIEN(es) DEVOLUTIVO(s) DONDE ESTA INSTALADO</t>
  </si>
  <si>
    <t>FUNCIONARIOS QUE INTERVIENEN  EN EL PROCESO</t>
  </si>
  <si>
    <t>NOMBRE Y FIRMA DEL FUNCIONARIO CONTROL LICENCIAS (OTI)</t>
  </si>
  <si>
    <t>NOMBRE Y FIRMA DE RECIBIDO SOLICITUD DE REGISTRO (ALMACENISTA)</t>
  </si>
  <si>
    <t xml:space="preserve">No. DE PLACA  BIEN(es) DEVOLUTIVO(s) DONDE ESTA INSTALADO: Señale el número de placa de inventario del hardware donde se va a instalar el software o licencia </t>
  </si>
  <si>
    <t xml:space="preserve">RUBRO PRESUPUESTAL DEL CONTRATO: Coloque el número del rubro presupuestal que soporta el contrato </t>
  </si>
  <si>
    <t>RELACIÓN DE MEDIOS (Solo se diligencia para actualizaciones)</t>
  </si>
  <si>
    <t xml:space="preserve">CANTIDAD: Relacione el número de medios recibidos </t>
  </si>
  <si>
    <t xml:space="preserve">VERSIÓN: Diligencie el número de la versión del software que se está adquiriendo </t>
  </si>
  <si>
    <t>ESPECIFICACION: Describa brevemente el tipo de licencia en caso que este no se encuentre en las opciones de la casilla "clase de licencia"</t>
  </si>
  <si>
    <t xml:space="preserve">DURACION DE AMPARO DE MANTENIMIENTO: Si la adquisición de la licencia o software requiere mantenimiento, indique su fecha de vencimiento   </t>
  </si>
  <si>
    <t xml:space="preserve">VIDA UTIL DEL SOFTWARE: Determinar el número de meses en los cuales se espera utilizar la licencia o software (máximo 60 meses) </t>
  </si>
  <si>
    <t xml:space="preserve">Nota: En caso de que las licencias adquiridas se hayan instalado en equipos con diferentes usuarios, anexar listado de los funcionarios, con el No de placa del equipo y su correspondiente firma </t>
  </si>
  <si>
    <t xml:space="preserve">LEGADO DE MANTENIMIENTO: Diligencie si la adquisición incluye o no el mantenimiento de la licencia o software </t>
  </si>
  <si>
    <t xml:space="preserve">NOMBRE Y FIRMA RESPOSABLE DEL BIEN DEVOLUTIVO DONDE ESTA INSTALADO: Firma del funcionario o contratista a cargo del hardware que contiene la licencia o software.  En caso de que el número de licencias adquiridas se hayan instalado en equipos con diferentes usuarios, anexar listado de los funcionarios, con el un de placa del equipo y su correspondiente firma </t>
  </si>
  <si>
    <t>VALOR SOFTWARE 
Pesos Colombianos (Incl IVA):</t>
  </si>
  <si>
    <t>NOMBRE DEL SOFTWARE ANTERIOR</t>
  </si>
  <si>
    <t>VERSIÓN ANTERIOR</t>
  </si>
  <si>
    <t>CANTIDAD DE LICENCIAS ACTUALES</t>
  </si>
  <si>
    <t>CANTIDAD</t>
  </si>
  <si>
    <t>LLAVE DE SEGURIDAD</t>
  </si>
  <si>
    <t>NOMBRE DE LA LLAVE DE SEGURIDAD</t>
  </si>
  <si>
    <t>FECHA DE INICIO VIGENCIA LICENCIAMIENTO</t>
  </si>
  <si>
    <t>FECHA FINALIZACIÓN VIGENCIA LICENCIAMIENTO</t>
  </si>
  <si>
    <r>
      <t xml:space="preserve">RESPOSABLE DE LA ADMINISTRACION DE LAS LICENCIAS </t>
    </r>
    <r>
      <rPr>
        <sz val="10"/>
        <rFont val="Arial Narrow"/>
        <family val="2"/>
      </rPr>
      <t xml:space="preserve"> (Jefe Oficina de Tecnología e Informática)</t>
    </r>
  </si>
  <si>
    <t>Licencia a Perpetuidad.</t>
  </si>
  <si>
    <t>Licencia de Uso</t>
  </si>
  <si>
    <t>Renovación - Actualizacion Licencia a Perpetuidad.</t>
  </si>
  <si>
    <t>Renovacion - Actualización Licencia Temporal</t>
  </si>
  <si>
    <t xml:space="preserve">No. DE  CONSECUTIVO LICENCIA: No diligenciar - Este lo asigna el almacén </t>
  </si>
  <si>
    <t xml:space="preserve">NUMERO DE LICENCIAS </t>
  </si>
  <si>
    <t>FECHA ACTA DE INICIO</t>
  </si>
  <si>
    <t>Administracion del Sistemas</t>
  </si>
  <si>
    <t>Correo Electronico</t>
  </si>
  <si>
    <t>Software de Desarrollo</t>
  </si>
  <si>
    <t>Software de Servidores</t>
  </si>
  <si>
    <t>Sistema Operativo</t>
  </si>
  <si>
    <t>Software Especifico</t>
  </si>
  <si>
    <t>Sofware Libre</t>
  </si>
  <si>
    <t>Sofware de Oficina</t>
  </si>
  <si>
    <t xml:space="preserve">Sofware de Redes </t>
  </si>
  <si>
    <t>Otros Programas</t>
  </si>
  <si>
    <t>(Documento que acredite la autenticidad y la propiedad de la licencia por la SIC)</t>
  </si>
  <si>
    <t xml:space="preserve">FECHA FINALIZACIÓN VIGENCIA LICENCIAMIENTO: Coloque la fecha en la cual se vence la licencia o software adquirido </t>
  </si>
  <si>
    <t>FECHA DE INICIO VIGENCIA LICENCIAMIENTO: Coloque la fecha en la cual se realizo la instalacion de la liciencia o software adquirido.</t>
  </si>
  <si>
    <t xml:space="preserve">FECHA ACTA DE INICIO: Coloque la fecha en que se da inicio a la contratacion. </t>
  </si>
  <si>
    <t>FECHA DE ADQUISICION</t>
  </si>
  <si>
    <t>SERVIDORES PÚBLICOS O CONTRATISTAS  QUE INTERVIENEN EN EL PROCESO</t>
  </si>
  <si>
    <t xml:space="preserve">INSTRUCTIVO PARA EL DILIGENCIAMIENTO DEL FORMATO </t>
  </si>
  <si>
    <t>Se modifica  la lista desplegable del tipo de adquisición 
Se incluyen las celdas FECHA DE INICIO VIGENCIA LICENCIAMIENTO
FECHA ACTA DE INICIO FECHA DE ADQUISICION FECHA FINALIZACIÓN VIGENCIA LICENCIAMIENTO
Se actualizo la Lista Desplegable CLASIFICACIÓN DEL SOFTWARE PARA INGRESO</t>
  </si>
  <si>
    <t>FECHA DE INICIO COBERTURA SOFTWARE</t>
  </si>
  <si>
    <t>Indique: Nombre del software que se va a renovar, cantidad de licencias actuales, versión y fecha de inicio y terminacion de cobertura.</t>
  </si>
  <si>
    <t>FECHA DE TERMINACION COBERTURA SOFTWARE</t>
  </si>
  <si>
    <t>FICHA TÉCNICA SOFTWARE DESARROLLADO</t>
  </si>
  <si>
    <t xml:space="preserve">NOVEDAD </t>
  </si>
  <si>
    <t xml:space="preserve">Nuevo - Mejora por adicion </t>
  </si>
  <si>
    <t>FECHA DE INICIO  PUESTA EN MARCHA</t>
  </si>
  <si>
    <t>(Meses)</t>
  </si>
  <si>
    <t>M</t>
  </si>
  <si>
    <t>D</t>
  </si>
  <si>
    <t>RELACIÓN DE MEDIOS DE ENTREGA</t>
  </si>
  <si>
    <t>Observaciones</t>
  </si>
  <si>
    <t>DATOS CONTRACTUALES  DEL SOFTWARE DESARROLLADO</t>
  </si>
  <si>
    <t xml:space="preserve">Otros : </t>
  </si>
  <si>
    <t xml:space="preserve">COSTOS RELACIONADOS AL DESARROLLO </t>
  </si>
  <si>
    <t xml:space="preserve">FASE  DE INVESTIGACION </t>
  </si>
  <si>
    <t>FASE  DE DESARROLLO</t>
  </si>
  <si>
    <t>FASE  DE IMPLEMENTACION Y PUESTA EN MARCHA</t>
  </si>
  <si>
    <t>Fecha</t>
  </si>
  <si>
    <t>Factura</t>
  </si>
  <si>
    <t>Concepto</t>
  </si>
  <si>
    <t xml:space="preserve">Valor </t>
  </si>
  <si>
    <t>Total</t>
  </si>
  <si>
    <t>Valor total de software</t>
  </si>
  <si>
    <t xml:space="preserve">NOMBRE Y FIRMA REVISION DIRECCION FINANCIERA </t>
  </si>
  <si>
    <t xml:space="preserve">Indique: Nombre del software que se va a renovar, cantidad de licencias actuales, versión y fecha de adquisición  </t>
  </si>
  <si>
    <r>
      <t>ADQUIRIDO CON RECURSOS DE:</t>
    </r>
    <r>
      <rPr>
        <sz val="13"/>
        <rFont val="Arial Narrow"/>
        <family val="2"/>
      </rPr>
      <t xml:space="preserve">
(Nacion - Propios)</t>
    </r>
  </si>
  <si>
    <t>RUBRO PRESUPUESTAL 
DEL CONTRATO:</t>
  </si>
  <si>
    <t>NOMBRE DEL SOFTWARE ANTERIOR:</t>
  </si>
  <si>
    <t>VERSIÓN ANTERIOR:</t>
  </si>
  <si>
    <t>CANTIDAD DE LICENCIAS ACTUALES:</t>
  </si>
  <si>
    <t xml:space="preserve">NOMBRE DE LA LLAVE DE SEGURIDAD:  </t>
  </si>
  <si>
    <t xml:space="preserve">LLAVE DE SEGURIDAD:   </t>
  </si>
  <si>
    <t>DOCUMENTOS SOPORTE:</t>
  </si>
  <si>
    <t>VERSIÓN:</t>
  </si>
  <si>
    <t xml:space="preserve">FECHA DE ADQUISICIÓN: </t>
  </si>
  <si>
    <t>NO. LICENCIA ANTERIOR:</t>
  </si>
  <si>
    <r>
      <t xml:space="preserve">RESPOSABLE DE LA ADMINISTRACION DE LAS LICENCIAS </t>
    </r>
    <r>
      <rPr>
        <sz val="10"/>
        <rFont val="Arial Narrow"/>
        <family val="2"/>
      </rPr>
      <t xml:space="preserve"> 
(Jefe Oficina de Tecnología e Informática)</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</si>
</sst>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0.000_);_(* \(#,##0.000\);_(* &quot;-&quot;??_);_(@_)"/>
    <numFmt numFmtId="187" formatCode="_(* #,##0.0000_);_(* \(#,##0.0000\);_(* &quot;-&quot;??_);_(@_)"/>
    <numFmt numFmtId="188" formatCode="_(* #,##0.0_);_(* \(#,##0.0\);_(* &quot;-&quot;??_);_(@_)"/>
    <numFmt numFmtId="189" formatCode="_(* #,##0_);_(* \(#,##0\);_(* &quot;-&quot;??_);_(@_)"/>
    <numFmt numFmtId="190" formatCode="&quot;$&quot;#,##0"/>
    <numFmt numFmtId="191" formatCode="_-&quot;$&quot;* #,##0_-;\-&quot;$&quot;* #,##0_-;_-&quot;$&quot;* &quot;-&quot;??_-;_-@_-"/>
  </numFmts>
  <fonts count="51">
    <font>
      <sz val="11"/>
      <color theme="1"/>
      <name val="Calibri"/>
      <family val="2"/>
    </font>
    <font>
      <sz val="11"/>
      <color indexed="8"/>
      <name val="Calibri"/>
      <family val="2"/>
    </font>
    <font>
      <sz val="11"/>
      <name val="Arial Narrow"/>
      <family val="2"/>
    </font>
    <font>
      <sz val="10"/>
      <name val="Arial Narrow"/>
      <family val="2"/>
    </font>
    <font>
      <sz val="13"/>
      <name val="Arial Narrow"/>
      <family val="2"/>
    </font>
    <font>
      <b/>
      <sz val="13"/>
      <name val="Arial Narrow"/>
      <family val="2"/>
    </font>
    <font>
      <b/>
      <u val="single"/>
      <sz val="13"/>
      <name val="Arial Narrow"/>
      <family val="2"/>
    </font>
    <font>
      <b/>
      <sz val="14"/>
      <name val="Arial Narrow"/>
      <family val="2"/>
    </font>
    <font>
      <b/>
      <sz val="10"/>
      <name val="Arial Narrow"/>
      <family val="2"/>
    </font>
    <font>
      <b/>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rial Narrow"/>
      <family val="2"/>
    </font>
    <font>
      <i/>
      <sz val="11"/>
      <color indexed="8"/>
      <name val="Calibri"/>
      <family val="2"/>
    </font>
    <font>
      <sz val="1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Narrow"/>
      <family val="2"/>
    </font>
    <font>
      <i/>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
      <patternFill patternType="solid">
        <fgColor rgb="FFFF00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bottom style="medium"/>
    </border>
    <border>
      <left/>
      <right style="thin"/>
      <top style="thin"/>
      <bottom style="thin"/>
    </border>
    <border>
      <left/>
      <right style="thin"/>
      <top/>
      <bottom/>
    </border>
    <border>
      <left style="thin"/>
      <right style="thin"/>
      <top/>
      <bottom/>
    </border>
    <border>
      <left style="medium"/>
      <right/>
      <top/>
      <bottom/>
    </border>
    <border>
      <left/>
      <right style="medium"/>
      <top/>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thin"/>
      <right/>
      <top style="thin"/>
      <bottom style="thin"/>
    </border>
    <border>
      <left/>
      <right/>
      <top style="thin"/>
      <bottom/>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style="thin"/>
      <right/>
      <top/>
      <botto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thin"/>
    </border>
    <border>
      <left>
        <color indexed="63"/>
      </left>
      <right style="thin"/>
      <top>
        <color indexed="63"/>
      </top>
      <bottom style="medium"/>
    </border>
    <border>
      <left style="thin"/>
      <right>
        <color indexed="63"/>
      </right>
      <top>
        <color indexed="63"/>
      </top>
      <bottom style="medium"/>
    </border>
    <border>
      <left style="medium"/>
      <right/>
      <top style="thin"/>
      <bottom style="medium"/>
    </border>
    <border>
      <left style="thin"/>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7"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470">
    <xf numFmtId="0" fontId="0" fillId="0" borderId="0" xfId="0" applyFont="1" applyAlignment="1">
      <alignment/>
    </xf>
    <xf numFmtId="0" fontId="0" fillId="0" borderId="10" xfId="0" applyBorder="1" applyAlignment="1">
      <alignment/>
    </xf>
    <xf numFmtId="0" fontId="48" fillId="0" borderId="10" xfId="0" applyFont="1" applyBorder="1" applyAlignment="1">
      <alignment/>
    </xf>
    <xf numFmtId="0" fontId="2"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0" fontId="48" fillId="0" borderId="13" xfId="0" applyFont="1" applyBorder="1" applyAlignment="1">
      <alignment/>
    </xf>
    <xf numFmtId="0" fontId="0" fillId="0" borderId="13" xfId="0" applyBorder="1" applyAlignment="1">
      <alignment/>
    </xf>
    <xf numFmtId="0" fontId="50" fillId="0" borderId="0" xfId="0" applyFont="1" applyAlignment="1">
      <alignment/>
    </xf>
    <xf numFmtId="0" fontId="0" fillId="0" borderId="14" xfId="0" applyFill="1" applyBorder="1" applyAlignment="1">
      <alignment/>
    </xf>
    <xf numFmtId="0" fontId="0" fillId="0" borderId="15" xfId="0" applyFill="1" applyBorder="1" applyAlignment="1">
      <alignment/>
    </xf>
    <xf numFmtId="0" fontId="4" fillId="0" borderId="16" xfId="0" applyFont="1" applyBorder="1" applyAlignment="1">
      <alignment horizontal="justify" vertical="center" wrapText="1"/>
    </xf>
    <xf numFmtId="0" fontId="5" fillId="0" borderId="0" xfId="0" applyFont="1" applyBorder="1" applyAlignment="1" applyProtection="1">
      <alignment horizontal="justify" vertical="center" wrapText="1"/>
      <protection/>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0" xfId="0" applyFont="1" applyAlignment="1">
      <alignment horizontal="justify" vertical="center" wrapText="1"/>
    </xf>
    <xf numFmtId="0" fontId="6" fillId="0" borderId="0" xfId="0" applyFont="1" applyFill="1" applyBorder="1" applyAlignment="1">
      <alignment horizontal="justify"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4" fillId="0" borderId="21" xfId="0" applyFont="1" applyBorder="1" applyAlignment="1">
      <alignment horizontal="justify" vertical="center" wrapText="1"/>
    </xf>
    <xf numFmtId="0" fontId="5" fillId="0" borderId="0" xfId="0" applyFont="1" applyBorder="1" applyAlignment="1">
      <alignment horizontal="justify" vertical="center" wrapText="1"/>
    </xf>
    <xf numFmtId="0" fontId="6" fillId="33"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4" fillId="33" borderId="0" xfId="0" applyFont="1" applyFill="1" applyAlignment="1">
      <alignment horizontal="justify" vertical="center" wrapText="1"/>
    </xf>
    <xf numFmtId="0" fontId="5" fillId="33" borderId="16" xfId="0" applyFont="1" applyFill="1" applyBorder="1" applyAlignment="1">
      <alignment horizontal="justify" vertical="center" wrapText="1"/>
    </xf>
    <xf numFmtId="0" fontId="5" fillId="33" borderId="17" xfId="0" applyFont="1" applyFill="1" applyBorder="1" applyAlignment="1">
      <alignment horizontal="justify" vertical="center" wrapText="1"/>
    </xf>
    <xf numFmtId="0" fontId="5" fillId="0" borderId="10" xfId="0" applyFont="1" applyBorder="1" applyAlignment="1">
      <alignment horizontal="justify" vertical="center" wrapText="1"/>
    </xf>
    <xf numFmtId="177" fontId="5" fillId="33" borderId="0" xfId="49" applyFont="1" applyFill="1" applyBorder="1" applyAlignment="1">
      <alignment horizontal="justify" vertical="center" wrapText="1"/>
    </xf>
    <xf numFmtId="0" fontId="5" fillId="33" borderId="22" xfId="0" applyFont="1" applyFill="1" applyBorder="1" applyAlignment="1">
      <alignment horizontal="justify" vertical="center" wrapText="1"/>
    </xf>
    <xf numFmtId="0" fontId="5" fillId="33" borderId="23" xfId="0" applyFont="1" applyFill="1" applyBorder="1" applyAlignment="1">
      <alignment horizontal="justify" vertical="center" wrapText="1"/>
    </xf>
    <xf numFmtId="0" fontId="5" fillId="33" borderId="18" xfId="0" applyFont="1" applyFill="1" applyBorder="1" applyAlignment="1">
      <alignment horizontal="justify" vertical="center" wrapText="1"/>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30" fillId="0" borderId="20" xfId="0" applyFont="1" applyBorder="1" applyAlignment="1">
      <alignment horizontal="justify" vertical="center" wrapText="1"/>
    </xf>
    <xf numFmtId="0" fontId="30" fillId="0" borderId="0" xfId="0" applyFont="1" applyBorder="1" applyAlignment="1">
      <alignment horizontal="justify" vertical="center" wrapText="1"/>
    </xf>
    <xf numFmtId="0" fontId="4" fillId="0" borderId="10" xfId="0" applyFont="1" applyFill="1" applyBorder="1" applyAlignment="1" applyProtection="1">
      <alignment horizontal="center" vertical="center" wrapText="1"/>
      <protection locked="0"/>
    </xf>
    <xf numFmtId="0" fontId="5" fillId="0" borderId="2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17" xfId="0" applyFont="1" applyFill="1" applyBorder="1" applyAlignment="1">
      <alignment vertical="center" wrapText="1"/>
    </xf>
    <xf numFmtId="0" fontId="4" fillId="0" borderId="17" xfId="0" applyFont="1" applyBorder="1" applyAlignment="1">
      <alignment vertical="center" wrapText="1"/>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locked="0"/>
    </xf>
    <xf numFmtId="0" fontId="4" fillId="33" borderId="0" xfId="0" applyFont="1" applyFill="1" applyAlignment="1">
      <alignment horizontal="center" vertical="center" wrapText="1"/>
    </xf>
    <xf numFmtId="0" fontId="5" fillId="0" borderId="17" xfId="0" applyFont="1" applyFill="1" applyBorder="1" applyAlignment="1">
      <alignment vertical="center" wrapText="1"/>
    </xf>
    <xf numFmtId="0" fontId="4" fillId="0" borderId="16" xfId="0" applyFont="1" applyBorder="1" applyAlignment="1">
      <alignment vertical="center" wrapText="1"/>
    </xf>
    <xf numFmtId="0" fontId="5" fillId="33" borderId="14" xfId="0" applyFont="1" applyFill="1" applyBorder="1" applyAlignment="1">
      <alignment vertical="center" wrapText="1"/>
    </xf>
    <xf numFmtId="0" fontId="5" fillId="0" borderId="22"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pplyProtection="1">
      <alignment horizontal="justify" vertical="center" wrapText="1"/>
      <protection/>
    </xf>
    <xf numFmtId="0" fontId="5" fillId="0" borderId="10" xfId="0" applyFont="1" applyBorder="1" applyAlignment="1">
      <alignment horizontal="center" vertical="center" wrapText="1"/>
    </xf>
    <xf numFmtId="0" fontId="4" fillId="33" borderId="0" xfId="0" applyFont="1" applyFill="1" applyBorder="1" applyAlignment="1">
      <alignment horizontal="justify" vertical="center" wrapText="1"/>
    </xf>
    <xf numFmtId="0" fontId="5" fillId="33" borderId="0" xfId="0" applyFont="1" applyFill="1" applyBorder="1" applyAlignment="1">
      <alignment horizontal="justify" vertical="center" wrapText="1"/>
    </xf>
    <xf numFmtId="0" fontId="2" fillId="0" borderId="0" xfId="0" applyFont="1" applyBorder="1" applyAlignment="1" applyProtection="1">
      <alignment horizontal="justify"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4"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justify" vertical="center" wrapText="1"/>
    </xf>
    <xf numFmtId="0" fontId="9" fillId="0" borderId="25" xfId="0" applyFont="1" applyFill="1" applyBorder="1" applyAlignment="1" applyProtection="1">
      <alignment horizontal="center" vertical="center" wrapText="1"/>
      <protection/>
    </xf>
    <xf numFmtId="0" fontId="0" fillId="0" borderId="0" xfId="0" applyAlignment="1">
      <alignment wrapText="1"/>
    </xf>
    <xf numFmtId="0" fontId="5" fillId="33" borderId="0" xfId="0" applyFont="1" applyFill="1" applyBorder="1" applyAlignment="1">
      <alignment horizontal="justify" vertical="center" wrapText="1"/>
    </xf>
    <xf numFmtId="0" fontId="4" fillId="33" borderId="0" xfId="0" applyFont="1" applyFill="1" applyBorder="1" applyAlignment="1" applyProtection="1">
      <alignment horizontal="justify" vertical="center" wrapText="1"/>
      <protection locked="0"/>
    </xf>
    <xf numFmtId="0" fontId="4" fillId="33" borderId="16" xfId="0" applyFont="1" applyFill="1" applyBorder="1" applyAlignment="1">
      <alignment vertical="center"/>
    </xf>
    <xf numFmtId="0" fontId="4" fillId="33" borderId="0" xfId="0" applyFont="1" applyFill="1" applyBorder="1" applyAlignment="1">
      <alignment vertical="center"/>
    </xf>
    <xf numFmtId="0" fontId="4" fillId="33" borderId="17" xfId="0" applyFont="1" applyFill="1" applyBorder="1" applyAlignment="1">
      <alignment vertical="center"/>
    </xf>
    <xf numFmtId="0" fontId="4" fillId="34" borderId="0" xfId="0" applyFont="1" applyFill="1" applyBorder="1" applyAlignment="1">
      <alignment vertical="center"/>
    </xf>
    <xf numFmtId="0" fontId="0" fillId="0" borderId="0" xfId="0" applyAlignment="1">
      <alignment/>
    </xf>
    <xf numFmtId="0" fontId="4" fillId="0" borderId="22" xfId="0" applyFont="1" applyBorder="1" applyAlignment="1">
      <alignment horizontal="justify" vertical="center"/>
    </xf>
    <xf numFmtId="0" fontId="4" fillId="0" borderId="18" xfId="0" applyFont="1" applyBorder="1" applyAlignment="1">
      <alignment horizontal="justify" vertical="center"/>
    </xf>
    <xf numFmtId="0" fontId="4" fillId="0" borderId="0" xfId="0" applyFont="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19" xfId="0" applyFont="1" applyBorder="1" applyAlignment="1">
      <alignment horizontal="justify" vertical="center"/>
    </xf>
    <xf numFmtId="0" fontId="4" fillId="0" borderId="20" xfId="0" applyFont="1" applyBorder="1" applyAlignment="1">
      <alignment horizontal="justify" vertical="center"/>
    </xf>
    <xf numFmtId="0" fontId="5" fillId="0" borderId="20" xfId="0" applyFont="1" applyBorder="1" applyAlignment="1">
      <alignment horizontal="center" vertical="center"/>
    </xf>
    <xf numFmtId="0" fontId="4" fillId="0" borderId="21" xfId="0" applyFont="1" applyBorder="1" applyAlignment="1">
      <alignment horizontal="justify" vertical="center"/>
    </xf>
    <xf numFmtId="0" fontId="4" fillId="0" borderId="0" xfId="0" applyFont="1" applyBorder="1" applyAlignment="1">
      <alignment horizontal="center" vertical="center"/>
    </xf>
    <xf numFmtId="0" fontId="4" fillId="0" borderId="10" xfId="0" applyFont="1" applyBorder="1" applyAlignment="1">
      <alignment horizontal="justify" vertical="center"/>
    </xf>
    <xf numFmtId="0" fontId="5" fillId="33" borderId="22" xfId="0" applyFont="1" applyFill="1" applyBorder="1" applyAlignment="1">
      <alignment horizontal="justify" vertical="center"/>
    </xf>
    <xf numFmtId="0" fontId="5" fillId="33" borderId="23" xfId="0" applyFont="1" applyFill="1" applyBorder="1" applyAlignment="1">
      <alignment horizontal="justify" vertical="center"/>
    </xf>
    <xf numFmtId="0" fontId="5" fillId="33" borderId="18" xfId="0" applyFont="1" applyFill="1" applyBorder="1" applyAlignment="1">
      <alignment horizontal="justify" vertical="center"/>
    </xf>
    <xf numFmtId="0" fontId="4" fillId="33" borderId="0" xfId="0" applyFont="1" applyFill="1" applyAlignment="1">
      <alignment horizontal="justify" vertical="center"/>
    </xf>
    <xf numFmtId="0" fontId="5" fillId="33" borderId="16" xfId="0" applyFont="1" applyFill="1" applyBorder="1" applyAlignment="1">
      <alignment horizontal="justify" vertical="center"/>
    </xf>
    <xf numFmtId="0" fontId="5" fillId="33" borderId="17" xfId="0" applyFont="1" applyFill="1" applyBorder="1" applyAlignment="1">
      <alignment horizontal="justify" vertical="center"/>
    </xf>
    <xf numFmtId="0" fontId="5" fillId="33" borderId="0" xfId="0" applyFont="1" applyFill="1" applyBorder="1" applyAlignment="1">
      <alignment horizontal="justify" vertical="center"/>
    </xf>
    <xf numFmtId="0" fontId="5" fillId="33" borderId="20" xfId="0" applyFont="1" applyFill="1" applyBorder="1" applyAlignment="1">
      <alignment horizontal="justify" vertical="center"/>
    </xf>
    <xf numFmtId="0" fontId="5" fillId="0" borderId="10" xfId="0" applyFont="1" applyBorder="1" applyAlignment="1">
      <alignment horizontal="justify"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left" vertical="top"/>
    </xf>
    <xf numFmtId="0" fontId="5" fillId="0" borderId="26" xfId="0" applyFont="1" applyBorder="1" applyAlignment="1">
      <alignment horizontal="justify" vertical="center"/>
    </xf>
    <xf numFmtId="0" fontId="5" fillId="0" borderId="27" xfId="0" applyFont="1" applyBorder="1" applyAlignment="1">
      <alignment horizontal="justify" vertical="center"/>
    </xf>
    <xf numFmtId="0" fontId="5" fillId="0" borderId="26" xfId="0" applyFont="1" applyBorder="1" applyAlignment="1">
      <alignment horizontal="center" vertical="center"/>
    </xf>
    <xf numFmtId="0" fontId="4" fillId="0" borderId="28" xfId="0" applyFont="1" applyBorder="1" applyAlignment="1">
      <alignment horizontal="justify" vertical="center"/>
    </xf>
    <xf numFmtId="0" fontId="5" fillId="33" borderId="14" xfId="0" applyFont="1" applyFill="1" applyBorder="1" applyAlignment="1">
      <alignment vertical="center"/>
    </xf>
    <xf numFmtId="0" fontId="5" fillId="0" borderId="16" xfId="0" applyFont="1" applyBorder="1" applyAlignment="1">
      <alignment horizontal="justify" vertical="center"/>
    </xf>
    <xf numFmtId="0" fontId="5" fillId="0" borderId="17" xfId="0" applyFont="1" applyBorder="1" applyAlignment="1">
      <alignment horizontal="justify" vertical="center"/>
    </xf>
    <xf numFmtId="0" fontId="30" fillId="0" borderId="20" xfId="0" applyFont="1" applyBorder="1" applyAlignment="1">
      <alignment horizontal="justify"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justify" vertical="center"/>
    </xf>
    <xf numFmtId="0" fontId="5" fillId="0" borderId="18" xfId="0" applyFont="1" applyBorder="1" applyAlignment="1">
      <alignment horizontal="justify" vertical="center"/>
    </xf>
    <xf numFmtId="14" fontId="4" fillId="0" borderId="28" xfId="0" applyNumberFormat="1" applyFont="1" applyBorder="1" applyAlignment="1">
      <alignment horizontal="justify" vertical="center"/>
    </xf>
    <xf numFmtId="0" fontId="4" fillId="0" borderId="28" xfId="0" applyFont="1" applyBorder="1" applyAlignment="1">
      <alignment horizontal="center" vertical="center"/>
    </xf>
    <xf numFmtId="0" fontId="4" fillId="34" borderId="10" xfId="0" applyFont="1" applyFill="1" applyBorder="1" applyAlignment="1">
      <alignment horizontal="center" vertical="center"/>
    </xf>
    <xf numFmtId="0" fontId="2" fillId="34" borderId="10" xfId="0" applyFont="1" applyFill="1" applyBorder="1" applyAlignment="1" applyProtection="1">
      <alignment horizontal="center" vertical="center"/>
      <protection locked="0"/>
    </xf>
    <xf numFmtId="0" fontId="5" fillId="10" borderId="16"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4" fillId="0" borderId="10" xfId="0" applyFont="1" applyBorder="1" applyAlignment="1">
      <alignment horizontal="center" vertical="center"/>
    </xf>
    <xf numFmtId="0" fontId="4" fillId="10" borderId="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protection locked="0"/>
    </xf>
    <xf numFmtId="0" fontId="5"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pplyProtection="1">
      <alignment horizontal="center" vertical="center"/>
      <protection locked="0"/>
    </xf>
    <xf numFmtId="0" fontId="9" fillId="0" borderId="10" xfId="0" applyFont="1" applyBorder="1" applyAlignment="1">
      <alignment horizontal="center" vertical="center"/>
    </xf>
    <xf numFmtId="0" fontId="9" fillId="0" borderId="0" xfId="0" applyFont="1" applyAlignment="1">
      <alignment horizontal="center" vertical="center"/>
    </xf>
    <xf numFmtId="0" fontId="4" fillId="0" borderId="0" xfId="0" applyFont="1" applyAlignment="1" applyProtection="1">
      <alignment horizontal="justify" vertical="center"/>
      <protection locked="0"/>
    </xf>
    <xf numFmtId="0" fontId="5" fillId="33" borderId="0" xfId="0" applyFont="1" applyFill="1" applyAlignment="1">
      <alignment horizontal="justify" vertical="center"/>
    </xf>
    <xf numFmtId="0" fontId="5" fillId="0" borderId="0" xfId="0" applyFont="1" applyAlignment="1">
      <alignment horizontal="center" vertical="center"/>
    </xf>
    <xf numFmtId="0" fontId="9" fillId="0" borderId="20" xfId="0" applyFont="1" applyBorder="1" applyAlignment="1">
      <alignment horizontal="center" vertical="center"/>
    </xf>
    <xf numFmtId="0" fontId="2" fillId="0" borderId="20" xfId="0" applyFont="1" applyBorder="1" applyAlignment="1">
      <alignment horizontal="justify" vertical="center"/>
    </xf>
    <xf numFmtId="0" fontId="5" fillId="0" borderId="17" xfId="0" applyFont="1" applyBorder="1" applyAlignment="1">
      <alignment vertical="center"/>
    </xf>
    <xf numFmtId="0" fontId="4" fillId="0" borderId="0" xfId="0" applyFont="1" applyAlignment="1" applyProtection="1">
      <alignment horizontal="center" vertical="center"/>
      <protection locked="0"/>
    </xf>
    <xf numFmtId="177" fontId="5" fillId="33" borderId="0" xfId="49" applyFont="1" applyFill="1" applyBorder="1" applyAlignment="1">
      <alignment horizontal="justify" vertical="center"/>
    </xf>
    <xf numFmtId="0" fontId="8" fillId="0" borderId="0" xfId="0" applyFont="1" applyAlignment="1">
      <alignment horizontal="left" vertical="center"/>
    </xf>
    <xf numFmtId="14" fontId="4" fillId="0" borderId="28" xfId="0" applyNumberFormat="1" applyFont="1" applyBorder="1" applyAlignment="1">
      <alignment horizontal="center" vertical="center"/>
    </xf>
    <xf numFmtId="0" fontId="30" fillId="0" borderId="0" xfId="0" applyFont="1" applyAlignment="1">
      <alignment horizontal="justify" vertical="center"/>
    </xf>
    <xf numFmtId="0" fontId="5" fillId="10" borderId="0" xfId="0" applyFont="1" applyFill="1" applyAlignment="1">
      <alignment horizontal="center" vertical="center" wrapText="1"/>
    </xf>
    <xf numFmtId="0" fontId="4" fillId="10" borderId="0" xfId="0" applyFont="1" applyFill="1" applyAlignment="1" applyProtection="1">
      <alignment horizontal="center" vertical="center" wrapText="1"/>
      <protection locked="0"/>
    </xf>
    <xf numFmtId="0" fontId="5" fillId="10" borderId="0" xfId="0" applyFont="1" applyFill="1" applyAlignment="1" applyProtection="1">
      <alignment horizontal="center" vertical="center" wrapText="1"/>
      <protection locked="0"/>
    </xf>
    <xf numFmtId="0" fontId="5" fillId="10" borderId="2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10" borderId="0" xfId="0" applyFont="1" applyFill="1" applyAlignment="1" applyProtection="1">
      <alignment vertical="center" wrapText="1"/>
      <protection locked="0"/>
    </xf>
    <xf numFmtId="0" fontId="5" fillId="10" borderId="20" xfId="0" applyFont="1" applyFill="1" applyBorder="1" applyAlignment="1" applyProtection="1">
      <alignment vertical="center" wrapText="1"/>
      <protection locked="0"/>
    </xf>
    <xf numFmtId="0" fontId="4" fillId="10" borderId="0" xfId="0" applyFont="1" applyFill="1" applyBorder="1" applyAlignment="1">
      <alignment horizontal="center" vertical="center" wrapText="1"/>
    </xf>
    <xf numFmtId="0" fontId="4" fillId="10" borderId="20" xfId="0" applyFont="1" applyFill="1" applyBorder="1" applyAlignment="1" applyProtection="1">
      <alignment horizontal="center" vertical="center" wrapText="1"/>
      <protection locked="0"/>
    </xf>
    <xf numFmtId="0" fontId="5" fillId="10" borderId="22"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18"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0" xfId="0" applyFont="1" applyFill="1" applyBorder="1" applyAlignment="1">
      <alignment horizontal="center" vertical="center"/>
    </xf>
    <xf numFmtId="0" fontId="5" fillId="10" borderId="17" xfId="0" applyFont="1" applyFill="1" applyBorder="1" applyAlignment="1">
      <alignment horizontal="center" vertical="center"/>
    </xf>
    <xf numFmtId="0" fontId="9" fillId="0" borderId="0" xfId="0" applyFont="1" applyAlignment="1">
      <alignment horizontal="center" vertical="center" wrapText="1"/>
    </xf>
    <xf numFmtId="0" fontId="4" fillId="33" borderId="0" xfId="0" applyFont="1" applyFill="1" applyBorder="1" applyAlignment="1" applyProtection="1">
      <alignment horizontal="justify" vertical="center"/>
      <protection locked="0"/>
    </xf>
    <xf numFmtId="0" fontId="5" fillId="33" borderId="0" xfId="0" applyFont="1" applyFill="1" applyAlignment="1">
      <alignment vertical="center"/>
    </xf>
    <xf numFmtId="0" fontId="4" fillId="0" borderId="0" xfId="0" applyFont="1" applyBorder="1" applyAlignment="1" applyProtection="1">
      <alignment horizontal="left" vertical="center"/>
      <protection locked="0"/>
    </xf>
    <xf numFmtId="0" fontId="4" fillId="0" borderId="17" xfId="0" applyFont="1" applyBorder="1" applyAlignment="1">
      <alignment horizontal="left" vertical="center"/>
    </xf>
    <xf numFmtId="0" fontId="5" fillId="34" borderId="0" xfId="0" applyFont="1" applyFill="1" applyBorder="1" applyAlignment="1" applyProtection="1">
      <alignment horizontal="justify" vertical="center" wrapText="1"/>
      <protection/>
    </xf>
    <xf numFmtId="0" fontId="4" fillId="34" borderId="10" xfId="0"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8" xfId="0" applyFont="1" applyBorder="1" applyAlignment="1">
      <alignment horizontal="justify" vertical="center" wrapText="1"/>
    </xf>
    <xf numFmtId="0" fontId="5" fillId="0" borderId="0" xfId="0" applyFont="1" applyFill="1" applyBorder="1" applyAlignment="1" applyProtection="1">
      <alignment horizontal="justify" vertical="center" wrapText="1"/>
      <protection/>
    </xf>
    <xf numFmtId="0" fontId="4" fillId="0" borderId="24" xfId="0" applyFont="1" applyFill="1" applyBorder="1" applyAlignment="1" applyProtection="1">
      <alignment horizontal="justify" vertical="center" wrapText="1"/>
      <protection locked="0"/>
    </xf>
    <xf numFmtId="0" fontId="4" fillId="0" borderId="29" xfId="0" applyFont="1" applyFill="1" applyBorder="1" applyAlignment="1" applyProtection="1">
      <alignment horizontal="justify" vertical="center" wrapText="1"/>
      <protection locked="0"/>
    </xf>
    <xf numFmtId="0" fontId="4" fillId="0" borderId="13" xfId="0" applyFont="1" applyFill="1" applyBorder="1" applyAlignment="1" applyProtection="1">
      <alignment horizontal="justify" vertical="center" wrapText="1"/>
      <protection locked="0"/>
    </xf>
    <xf numFmtId="0" fontId="5" fillId="0" borderId="30" xfId="0" applyFont="1" applyBorder="1" applyAlignment="1">
      <alignment horizontal="right" vertical="center" wrapText="1"/>
    </xf>
    <xf numFmtId="0" fontId="5" fillId="0" borderId="0" xfId="0" applyFont="1" applyBorder="1" applyAlignment="1">
      <alignment horizontal="right" vertical="center" wrapText="1"/>
    </xf>
    <xf numFmtId="0" fontId="4" fillId="0" borderId="24"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3" fillId="0" borderId="19"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0" xfId="0" applyFont="1" applyBorder="1" applyAlignment="1">
      <alignment horizontal="center" vertical="center" wrapText="1"/>
    </xf>
    <xf numFmtId="0" fontId="4" fillId="0" borderId="1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justify"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5" fillId="0" borderId="31" xfId="0" applyFont="1" applyBorder="1" applyAlignment="1">
      <alignment horizontal="center" vertical="center" wrapText="1"/>
    </xf>
    <xf numFmtId="0" fontId="5" fillId="35" borderId="32" xfId="0" applyFont="1" applyFill="1" applyBorder="1" applyAlignment="1">
      <alignment horizontal="center" vertical="center" wrapText="1"/>
    </xf>
    <xf numFmtId="0" fontId="5" fillId="35" borderId="33"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30" fillId="0" borderId="29"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justify" vertical="center" wrapText="1"/>
      <protection locked="0"/>
    </xf>
    <xf numFmtId="0" fontId="4" fillId="0" borderId="17" xfId="0" applyFont="1" applyBorder="1" applyAlignment="1">
      <alignment horizontal="justify" vertical="center" wrapText="1"/>
    </xf>
    <xf numFmtId="0" fontId="4" fillId="0" borderId="24"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3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4" fillId="0" borderId="0" xfId="0" applyFont="1" applyFill="1" applyBorder="1" applyAlignment="1">
      <alignment horizontal="center" vertical="center" wrapText="1"/>
    </xf>
    <xf numFmtId="0" fontId="5" fillId="0" borderId="0" xfId="0" applyFont="1" applyBorder="1" applyAlignment="1" applyProtection="1">
      <alignment horizontal="justify" vertical="center" wrapText="1"/>
      <protection/>
    </xf>
    <xf numFmtId="0" fontId="5" fillId="0" borderId="14" xfId="0" applyFont="1" applyBorder="1" applyAlignment="1" applyProtection="1">
      <alignment horizontal="justify" vertical="center" wrapText="1"/>
      <protection/>
    </xf>
    <xf numFmtId="0" fontId="5"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2" fillId="0" borderId="0" xfId="0" applyFont="1" applyBorder="1" applyAlignment="1" applyProtection="1">
      <alignment horizontal="justify" vertical="center" wrapText="1"/>
      <protection/>
    </xf>
    <xf numFmtId="0" fontId="5" fillId="0" borderId="25" xfId="0" applyFont="1" applyFill="1" applyBorder="1" applyAlignment="1" applyProtection="1">
      <alignment horizontal="center" vertical="center" wrapText="1"/>
      <protection/>
    </xf>
    <xf numFmtId="0" fontId="5" fillId="0" borderId="0" xfId="0" applyFont="1" applyBorder="1" applyAlignment="1">
      <alignment horizontal="justify" vertical="center" wrapText="1"/>
    </xf>
    <xf numFmtId="0" fontId="5" fillId="0" borderId="0" xfId="0" applyFont="1" applyFill="1" applyBorder="1" applyAlignment="1" applyProtection="1">
      <alignment horizontal="left" vertical="center" wrapText="1"/>
      <protection/>
    </xf>
    <xf numFmtId="14" fontId="4" fillId="0" borderId="10" xfId="0" applyNumberFormat="1" applyFont="1" applyFill="1" applyBorder="1" applyAlignment="1" applyProtection="1">
      <alignment horizontal="center" vertical="center" wrapText="1"/>
      <protection locked="0"/>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justify" vertical="center" wrapText="1"/>
      <protection/>
    </xf>
    <xf numFmtId="0" fontId="30" fillId="0" borderId="29"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1" xfId="0" applyFont="1" applyBorder="1" applyAlignment="1">
      <alignment horizontal="justify"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6" fillId="0" borderId="0" xfId="0" applyFont="1" applyFill="1" applyBorder="1" applyAlignment="1">
      <alignment horizontal="justify" vertical="center" wrapText="1"/>
    </xf>
    <xf numFmtId="0" fontId="5" fillId="33" borderId="0" xfId="0" applyFont="1" applyFill="1" applyBorder="1" applyAlignment="1" applyProtection="1">
      <alignment horizontal="justify" vertical="center" wrapText="1"/>
      <protection/>
    </xf>
    <xf numFmtId="0" fontId="4" fillId="33" borderId="10" xfId="0" applyFont="1" applyFill="1" applyBorder="1" applyAlignment="1" applyProtection="1">
      <alignment horizontal="justify" vertical="center" wrapText="1"/>
      <protection locked="0"/>
    </xf>
    <xf numFmtId="0" fontId="4" fillId="33" borderId="10" xfId="0" applyFont="1" applyFill="1" applyBorder="1" applyAlignment="1" applyProtection="1">
      <alignment horizontal="center" vertical="center" wrapText="1"/>
      <protection locked="0"/>
    </xf>
    <xf numFmtId="0" fontId="4" fillId="33" borderId="0" xfId="0" applyFont="1" applyFill="1" applyBorder="1" applyAlignment="1">
      <alignment horizontal="justify" vertical="center" wrapText="1"/>
    </xf>
    <xf numFmtId="0" fontId="4" fillId="33" borderId="16" xfId="0" applyFont="1" applyFill="1" applyBorder="1" applyAlignment="1">
      <alignment horizontal="justify" vertical="center" wrapText="1"/>
    </xf>
    <xf numFmtId="0" fontId="5" fillId="33" borderId="0" xfId="0" applyFont="1" applyFill="1" applyBorder="1" applyAlignment="1" applyProtection="1">
      <alignment horizontal="center" vertical="center" wrapText="1"/>
      <protection/>
    </xf>
    <xf numFmtId="0" fontId="4" fillId="33" borderId="17" xfId="0" applyFont="1" applyFill="1" applyBorder="1" applyAlignment="1">
      <alignment horizontal="justify"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0" borderId="3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0" borderId="0" xfId="0" applyFont="1" applyBorder="1" applyAlignment="1" applyProtection="1">
      <alignment horizontal="center" vertical="center" wrapText="1"/>
      <protection locked="0"/>
    </xf>
    <xf numFmtId="0" fontId="4" fillId="0" borderId="17" xfId="0" applyFont="1" applyFill="1" applyBorder="1" applyAlignment="1">
      <alignment horizontal="justify" vertical="center" wrapText="1"/>
    </xf>
    <xf numFmtId="0" fontId="5" fillId="0" borderId="30" xfId="0" applyFont="1" applyBorder="1" applyAlignment="1" applyProtection="1">
      <alignment horizontal="justify" vertical="center" wrapText="1"/>
      <protection/>
    </xf>
    <xf numFmtId="0" fontId="5" fillId="0" borderId="24" xfId="0" applyFont="1" applyFill="1" applyBorder="1" applyAlignment="1" applyProtection="1">
      <alignment horizontal="justify" vertical="center" wrapText="1"/>
      <protection locked="0"/>
    </xf>
    <xf numFmtId="0" fontId="5" fillId="0" borderId="29" xfId="0" applyFont="1" applyFill="1" applyBorder="1" applyAlignment="1" applyProtection="1">
      <alignment horizontal="justify" vertical="center" wrapText="1"/>
      <protection locked="0"/>
    </xf>
    <xf numFmtId="0" fontId="5" fillId="0" borderId="13" xfId="0" applyFont="1" applyFill="1" applyBorder="1" applyAlignment="1" applyProtection="1">
      <alignment horizontal="justify" vertical="center" wrapText="1"/>
      <protection locked="0"/>
    </xf>
    <xf numFmtId="0" fontId="3" fillId="0" borderId="0" xfId="0" applyFont="1" applyBorder="1" applyAlignment="1" applyProtection="1">
      <alignment horizontal="justify" vertical="center" wrapText="1"/>
      <protection/>
    </xf>
    <xf numFmtId="49" fontId="5" fillId="0" borderId="0" xfId="49" applyNumberFormat="1" applyFont="1" applyFill="1" applyBorder="1" applyAlignment="1" applyProtection="1">
      <alignment horizontal="justify" vertical="center" wrapText="1"/>
      <protection/>
    </xf>
    <xf numFmtId="49" fontId="5" fillId="0" borderId="14" xfId="49" applyNumberFormat="1" applyFont="1" applyFill="1" applyBorder="1" applyAlignment="1" applyProtection="1">
      <alignment horizontal="justify" vertical="center" wrapText="1"/>
      <protection/>
    </xf>
    <xf numFmtId="177" fontId="5" fillId="33" borderId="24" xfId="49" applyFont="1" applyFill="1" applyBorder="1" applyAlignment="1" applyProtection="1">
      <alignment horizontal="justify" vertical="center" wrapText="1"/>
      <protection locked="0"/>
    </xf>
    <xf numFmtId="177" fontId="5" fillId="33" borderId="29" xfId="49" applyFont="1" applyFill="1" applyBorder="1" applyAlignment="1" applyProtection="1">
      <alignment horizontal="justify" vertical="center" wrapText="1"/>
      <protection locked="0"/>
    </xf>
    <xf numFmtId="177" fontId="5" fillId="33" borderId="13" xfId="49" applyFont="1" applyFill="1" applyBorder="1" applyAlignment="1" applyProtection="1">
      <alignment horizontal="justify" vertical="center" wrapText="1"/>
      <protection locked="0"/>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177" fontId="4" fillId="0" borderId="24" xfId="49" applyFont="1" applyFill="1" applyBorder="1" applyAlignment="1" applyProtection="1">
      <alignment horizontal="justify" vertical="center" wrapText="1"/>
      <protection locked="0"/>
    </xf>
    <xf numFmtId="177" fontId="4" fillId="0" borderId="29" xfId="49" applyFont="1" applyFill="1" applyBorder="1" applyAlignment="1" applyProtection="1">
      <alignment horizontal="justify" vertical="center" wrapText="1"/>
      <protection locked="0"/>
    </xf>
    <xf numFmtId="177" fontId="4" fillId="0" borderId="13" xfId="49" applyFont="1" applyFill="1" applyBorder="1" applyAlignment="1" applyProtection="1">
      <alignment horizontal="justify" vertical="center" wrapText="1"/>
      <protection locked="0"/>
    </xf>
    <xf numFmtId="177" fontId="5" fillId="0" borderId="30" xfId="49" applyFont="1" applyFill="1" applyBorder="1" applyAlignment="1" applyProtection="1">
      <alignment horizontal="justify" vertical="center" wrapText="1"/>
      <protection/>
    </xf>
    <xf numFmtId="177" fontId="5" fillId="0" borderId="0" xfId="49" applyFont="1" applyFill="1" applyBorder="1" applyAlignment="1" applyProtection="1">
      <alignment horizontal="justify" vertical="center" wrapText="1"/>
      <protection/>
    </xf>
    <xf numFmtId="4" fontId="5" fillId="33" borderId="0" xfId="0" applyNumberFormat="1" applyFont="1" applyFill="1" applyBorder="1" applyAlignment="1" applyProtection="1">
      <alignment horizontal="justify" vertical="center" wrapText="1"/>
      <protection locked="0"/>
    </xf>
    <xf numFmtId="0" fontId="5" fillId="33" borderId="0" xfId="0" applyFont="1" applyFill="1" applyBorder="1" applyAlignment="1">
      <alignment horizontal="justify" vertical="center" wrapText="1"/>
    </xf>
    <xf numFmtId="0" fontId="4" fillId="33" borderId="24"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3"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5" fillId="36" borderId="32" xfId="0" applyFont="1" applyFill="1" applyBorder="1" applyAlignment="1">
      <alignment horizontal="center" vertical="center" wrapText="1"/>
    </xf>
    <xf numFmtId="0" fontId="5" fillId="36" borderId="33" xfId="0" applyFont="1" applyFill="1" applyBorder="1" applyAlignment="1">
      <alignment horizontal="center" vertical="center" wrapText="1"/>
    </xf>
    <xf numFmtId="0" fontId="5" fillId="36" borderId="34"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0" borderId="0"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xf>
    <xf numFmtId="0" fontId="5" fillId="37" borderId="23"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lignment horizontal="center" vertical="center" wrapText="1"/>
    </xf>
    <xf numFmtId="191" fontId="4" fillId="0" borderId="10" xfId="52" applyNumberFormat="1" applyFont="1" applyBorder="1" applyAlignment="1">
      <alignment horizontal="center" vertical="center"/>
    </xf>
    <xf numFmtId="191" fontId="4" fillId="0" borderId="35" xfId="52" applyNumberFormat="1" applyFont="1" applyBorder="1" applyAlignment="1">
      <alignment horizontal="center" vertical="center"/>
    </xf>
    <xf numFmtId="191" fontId="5" fillId="0" borderId="36" xfId="0" applyNumberFormat="1"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0" xfId="0" applyFont="1" applyAlignment="1">
      <alignment horizontal="justify" vertical="center"/>
    </xf>
    <xf numFmtId="0" fontId="4" fillId="0" borderId="24" xfId="0" applyFont="1" applyBorder="1" applyAlignment="1" applyProtection="1">
      <alignment horizontal="justify" vertical="center"/>
      <protection locked="0"/>
    </xf>
    <xf numFmtId="0" fontId="4" fillId="0" borderId="29" xfId="0" applyFont="1" applyBorder="1" applyAlignment="1" applyProtection="1">
      <alignment horizontal="justify" vertical="center"/>
      <protection locked="0"/>
    </xf>
    <xf numFmtId="0" fontId="4" fillId="0" borderId="13" xfId="0" applyFont="1" applyBorder="1" applyAlignment="1" applyProtection="1">
      <alignment horizontal="justify" vertical="center"/>
      <protection locked="0"/>
    </xf>
    <xf numFmtId="0" fontId="5" fillId="0" borderId="3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4" fillId="0" borderId="24" xfId="0" applyFont="1" applyBorder="1" applyAlignment="1">
      <alignment horizontal="justify" vertical="center"/>
    </xf>
    <xf numFmtId="0" fontId="4" fillId="0" borderId="29" xfId="0" applyFont="1" applyBorder="1" applyAlignment="1">
      <alignment horizontal="justify" vertical="center"/>
    </xf>
    <xf numFmtId="0" fontId="4" fillId="0" borderId="13" xfId="0" applyFont="1" applyBorder="1" applyAlignment="1">
      <alignment horizontal="justify" vertical="center"/>
    </xf>
    <xf numFmtId="191" fontId="5" fillId="0" borderId="38" xfId="0" applyNumberFormat="1" applyFont="1" applyBorder="1" applyAlignment="1">
      <alignment horizontal="center" vertical="center"/>
    </xf>
    <xf numFmtId="191" fontId="5" fillId="0" borderId="31" xfId="0" applyNumberFormat="1" applyFont="1" applyBorder="1" applyAlignment="1">
      <alignment horizontal="center" vertical="center"/>
    </xf>
    <xf numFmtId="191" fontId="5" fillId="0" borderId="39"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40" xfId="0" applyFont="1" applyBorder="1" applyAlignment="1">
      <alignment horizontal="center" vertical="center"/>
    </xf>
    <xf numFmtId="0" fontId="4" fillId="0" borderId="10" xfId="0" applyFont="1" applyBorder="1" applyAlignment="1">
      <alignment horizontal="left" vertical="center"/>
    </xf>
    <xf numFmtId="191" fontId="4" fillId="0" borderId="24" xfId="52" applyNumberFormat="1" applyFont="1" applyBorder="1" applyAlignment="1">
      <alignment horizontal="center" vertical="center"/>
    </xf>
    <xf numFmtId="191" fontId="4" fillId="0" borderId="29" xfId="52" applyNumberFormat="1" applyFont="1" applyBorder="1" applyAlignment="1">
      <alignment horizontal="center" vertical="center"/>
    </xf>
    <xf numFmtId="191" fontId="4" fillId="0" borderId="40" xfId="52" applyNumberFormat="1" applyFont="1" applyBorder="1" applyAlignment="1">
      <alignment horizontal="center" vertical="center"/>
    </xf>
    <xf numFmtId="0" fontId="5" fillId="0" borderId="0" xfId="0" applyFont="1" applyAlignment="1">
      <alignment horizontal="left" vertical="center"/>
    </xf>
    <xf numFmtId="0" fontId="4" fillId="34" borderId="10" xfId="0" applyFont="1" applyFill="1" applyBorder="1" applyAlignment="1" applyProtection="1">
      <alignment horizontal="center" vertical="center"/>
      <protection locked="0"/>
    </xf>
    <xf numFmtId="0" fontId="4" fillId="0" borderId="22" xfId="0" applyFont="1" applyBorder="1" applyAlignment="1">
      <alignment horizontal="justify" vertical="center"/>
    </xf>
    <xf numFmtId="0" fontId="4" fillId="0" borderId="23" xfId="0" applyFont="1" applyBorder="1" applyAlignment="1">
      <alignment horizontal="justify" vertical="center"/>
    </xf>
    <xf numFmtId="0" fontId="4" fillId="0" borderId="16" xfId="0" applyFont="1" applyBorder="1" applyAlignment="1">
      <alignment horizontal="justify" vertical="center"/>
    </xf>
    <xf numFmtId="0" fontId="4" fillId="0" borderId="0" xfId="0" applyFont="1" applyAlignment="1">
      <alignment horizontal="justify" vertical="center"/>
    </xf>
    <xf numFmtId="0" fontId="4" fillId="0" borderId="19" xfId="0" applyFont="1" applyBorder="1" applyAlignment="1">
      <alignment horizontal="justify" vertical="center"/>
    </xf>
    <xf numFmtId="0" fontId="4" fillId="0" borderId="20" xfId="0" applyFont="1" applyBorder="1" applyAlignment="1">
      <alignment horizontal="justify"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16" xfId="0" applyFont="1" applyBorder="1" applyAlignment="1">
      <alignment horizontal="center"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5" fillId="0" borderId="23" xfId="0" applyFont="1" applyBorder="1" applyAlignment="1">
      <alignment horizontal="center" vertical="center"/>
    </xf>
    <xf numFmtId="0" fontId="4" fillId="0" borderId="10" xfId="0" applyFont="1" applyBorder="1" applyAlignment="1" applyProtection="1">
      <alignment horizontal="center" vertical="center"/>
      <protection locked="0"/>
    </xf>
    <xf numFmtId="0" fontId="5" fillId="0" borderId="31" xfId="0" applyFont="1" applyBorder="1" applyAlignment="1">
      <alignment horizontal="center" vertical="center"/>
    </xf>
    <xf numFmtId="0" fontId="4" fillId="0" borderId="18" xfId="0" applyFont="1" applyBorder="1" applyAlignment="1">
      <alignment horizontal="justify" vertical="center"/>
    </xf>
    <xf numFmtId="0" fontId="5" fillId="35" borderId="19"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21" xfId="0" applyFont="1" applyFill="1" applyBorder="1" applyAlignment="1">
      <alignment horizontal="center" vertical="center"/>
    </xf>
    <xf numFmtId="0" fontId="3" fillId="0" borderId="19" xfId="0" applyFont="1" applyBorder="1" applyAlignment="1">
      <alignment horizontal="justify" vertical="center"/>
    </xf>
    <xf numFmtId="0" fontId="3" fillId="0" borderId="20" xfId="0" applyFont="1" applyBorder="1" applyAlignment="1">
      <alignment horizontal="justify" vertical="center"/>
    </xf>
    <xf numFmtId="0" fontId="3" fillId="0" borderId="20" xfId="0" applyFont="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4" fillId="34" borderId="24" xfId="0" applyFont="1" applyFill="1" applyBorder="1" applyAlignment="1" applyProtection="1">
      <alignment horizontal="justify" vertical="center"/>
      <protection locked="0"/>
    </xf>
    <xf numFmtId="0" fontId="30" fillId="34" borderId="29" xfId="0" applyFont="1" applyFill="1" applyBorder="1" applyAlignment="1" applyProtection="1">
      <alignment horizontal="justify" vertical="center"/>
      <protection locked="0"/>
    </xf>
    <xf numFmtId="0" fontId="30" fillId="34" borderId="13" xfId="0" applyFont="1" applyFill="1" applyBorder="1" applyAlignment="1" applyProtection="1">
      <alignment horizontal="justify" vertical="center"/>
      <protection locked="0"/>
    </xf>
    <xf numFmtId="0" fontId="4" fillId="0" borderId="17" xfId="0" applyFont="1" applyBorder="1" applyAlignment="1">
      <alignment horizontal="justify" vertical="center"/>
    </xf>
    <xf numFmtId="0" fontId="4" fillId="0" borderId="24"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0" xfId="0" applyFont="1" applyBorder="1" applyAlignment="1">
      <alignment horizontal="justify" vertical="center"/>
    </xf>
    <xf numFmtId="0" fontId="4" fillId="0" borderId="35"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27" xfId="0" applyFont="1" applyBorder="1" applyAlignment="1">
      <alignment horizontal="left" vertical="center"/>
    </xf>
    <xf numFmtId="0" fontId="5" fillId="0" borderId="27" xfId="0" applyFont="1" applyBorder="1" applyAlignment="1">
      <alignment horizontal="center" vertical="center"/>
    </xf>
    <xf numFmtId="0" fontId="5" fillId="0" borderId="44" xfId="0" applyFont="1" applyBorder="1" applyAlignment="1">
      <alignment horizontal="center" vertical="center"/>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9" fillId="0" borderId="0" xfId="0" applyFont="1" applyAlignment="1">
      <alignment horizontal="center" vertical="center" wrapText="1"/>
    </xf>
    <xf numFmtId="0" fontId="2" fillId="0" borderId="20" xfId="0" applyFont="1" applyBorder="1" applyAlignment="1">
      <alignment horizontal="center" vertical="center"/>
    </xf>
    <xf numFmtId="0" fontId="4" fillId="0" borderId="13" xfId="0" applyFont="1" applyBorder="1" applyAlignment="1">
      <alignment horizontal="center" vertical="center"/>
    </xf>
    <xf numFmtId="0" fontId="4" fillId="33" borderId="24" xfId="0" applyFont="1" applyFill="1" applyBorder="1" applyAlignment="1" applyProtection="1">
      <alignment horizontal="justify" vertical="center"/>
      <protection locked="0"/>
    </xf>
    <xf numFmtId="0" fontId="4" fillId="33" borderId="29" xfId="0" applyFont="1" applyFill="1" applyBorder="1" applyAlignment="1" applyProtection="1">
      <alignment horizontal="justify" vertical="center"/>
      <protection locked="0"/>
    </xf>
    <xf numFmtId="0" fontId="4" fillId="33" borderId="13" xfId="0" applyFont="1" applyFill="1" applyBorder="1" applyAlignment="1" applyProtection="1">
      <alignment horizontal="justify" vertical="center"/>
      <protection locked="0"/>
    </xf>
    <xf numFmtId="0" fontId="4" fillId="38" borderId="10" xfId="0" applyFont="1" applyFill="1" applyBorder="1" applyAlignment="1" applyProtection="1">
      <alignment horizontal="center" vertical="center"/>
      <protection locked="0"/>
    </xf>
    <xf numFmtId="0" fontId="4" fillId="0" borderId="21" xfId="0" applyFont="1" applyBorder="1" applyAlignment="1">
      <alignment horizontal="justify" vertical="center"/>
    </xf>
    <xf numFmtId="0" fontId="2" fillId="34" borderId="10"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10" xfId="0" applyFont="1" applyBorder="1" applyAlignment="1">
      <alignment horizontal="center" vertical="center"/>
    </xf>
    <xf numFmtId="0" fontId="5" fillId="33" borderId="0" xfId="0" applyFont="1" applyFill="1" applyAlignment="1">
      <alignment horizontal="justify" vertical="center"/>
    </xf>
    <xf numFmtId="0" fontId="5" fillId="33" borderId="14" xfId="0" applyFont="1" applyFill="1" applyBorder="1" applyAlignment="1">
      <alignment horizontal="justify" vertical="center"/>
    </xf>
    <xf numFmtId="0" fontId="4" fillId="33" borderId="10" xfId="0" applyFont="1" applyFill="1" applyBorder="1" applyAlignment="1" applyProtection="1">
      <alignment horizontal="center" vertical="center"/>
      <protection locked="0"/>
    </xf>
    <xf numFmtId="0" fontId="4" fillId="33" borderId="0" xfId="0" applyFont="1" applyFill="1" applyAlignment="1">
      <alignment horizontal="justify" vertical="center"/>
    </xf>
    <xf numFmtId="0" fontId="5" fillId="0" borderId="17"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5" fillId="0" borderId="14" xfId="0" applyFont="1" applyBorder="1" applyAlignment="1">
      <alignment horizontal="right" vertical="center"/>
    </xf>
    <xf numFmtId="0" fontId="5" fillId="0" borderId="10" xfId="0" applyFont="1" applyBorder="1" applyAlignment="1">
      <alignment horizontal="center" vertical="center"/>
    </xf>
    <xf numFmtId="0" fontId="5" fillId="0" borderId="14" xfId="0" applyFont="1" applyBorder="1" applyAlignment="1">
      <alignment horizontal="justify" vertical="center"/>
    </xf>
    <xf numFmtId="0" fontId="5" fillId="0" borderId="30" xfId="0" applyFont="1" applyBorder="1" applyAlignment="1">
      <alignment horizontal="justify" vertical="center"/>
    </xf>
    <xf numFmtId="0" fontId="5" fillId="0" borderId="0" xfId="0" applyFont="1" applyBorder="1" applyAlignment="1">
      <alignment horizontal="justify" vertical="center"/>
    </xf>
    <xf numFmtId="0" fontId="5" fillId="0" borderId="17" xfId="0" applyFont="1" applyBorder="1" applyAlignment="1">
      <alignment horizontal="justify"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5" fillId="0" borderId="14" xfId="0" applyFont="1" applyBorder="1" applyAlignment="1">
      <alignment horizontal="left" vertical="center"/>
    </xf>
    <xf numFmtId="0" fontId="4" fillId="0" borderId="24"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24" xfId="0" applyFont="1" applyBorder="1" applyAlignment="1" applyProtection="1">
      <alignment horizontal="left" vertical="center" wrapText="1"/>
      <protection locked="0"/>
    </xf>
    <xf numFmtId="0" fontId="5" fillId="0" borderId="17"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xf>
    <xf numFmtId="0" fontId="5" fillId="0" borderId="24"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5" fillId="33" borderId="24" xfId="49" applyFont="1" applyFill="1" applyBorder="1" applyAlignment="1" applyProtection="1">
      <alignment horizontal="justify" vertical="center"/>
      <protection locked="0"/>
    </xf>
    <xf numFmtId="177" fontId="5" fillId="33" borderId="29" xfId="49" applyFont="1" applyFill="1" applyBorder="1" applyAlignment="1" applyProtection="1">
      <alignment horizontal="justify" vertical="center"/>
      <protection locked="0"/>
    </xf>
    <xf numFmtId="177" fontId="5" fillId="33" borderId="13" xfId="49" applyFont="1" applyFill="1" applyBorder="1" applyAlignment="1" applyProtection="1">
      <alignment horizontal="justify" vertical="center"/>
      <protection locked="0"/>
    </xf>
    <xf numFmtId="189" fontId="4" fillId="34" borderId="24" xfId="49" applyNumberFormat="1" applyFont="1" applyFill="1" applyBorder="1" applyAlignment="1" applyProtection="1">
      <alignment horizontal="justify" vertical="center"/>
      <protection locked="0"/>
    </xf>
    <xf numFmtId="189" fontId="4" fillId="34" borderId="29" xfId="49" applyNumberFormat="1" applyFont="1" applyFill="1" applyBorder="1" applyAlignment="1" applyProtection="1">
      <alignment horizontal="justify" vertical="center"/>
      <protection locked="0"/>
    </xf>
    <xf numFmtId="189" fontId="4" fillId="34" borderId="13" xfId="49" applyNumberFormat="1" applyFont="1" applyFill="1" applyBorder="1" applyAlignment="1" applyProtection="1">
      <alignment horizontal="justify" vertical="center"/>
      <protection locked="0"/>
    </xf>
    <xf numFmtId="177" fontId="5" fillId="0" borderId="30" xfId="49" applyFont="1" applyFill="1" applyBorder="1" applyAlignment="1" applyProtection="1">
      <alignment horizontal="justify" vertical="center"/>
      <protection/>
    </xf>
    <xf numFmtId="177" fontId="5" fillId="0" borderId="0" xfId="49" applyFont="1" applyFill="1" applyBorder="1" applyAlignment="1" applyProtection="1">
      <alignment horizontal="justify" vertical="center"/>
      <protection/>
    </xf>
    <xf numFmtId="4" fontId="5" fillId="33" borderId="0" xfId="0" applyNumberFormat="1" applyFont="1" applyFill="1" applyAlignment="1" applyProtection="1">
      <alignment horizontal="justify" vertical="center"/>
      <protection locked="0"/>
    </xf>
    <xf numFmtId="49" fontId="5" fillId="0" borderId="0" xfId="49" applyNumberFormat="1" applyFont="1" applyFill="1" applyBorder="1" applyAlignment="1" applyProtection="1">
      <alignment horizontal="justify" vertical="center"/>
      <protection/>
    </xf>
    <xf numFmtId="191" fontId="4" fillId="0" borderId="10" xfId="52" applyNumberFormat="1" applyFont="1" applyBorder="1" applyAlignment="1">
      <alignment horizontal="left" vertical="center"/>
    </xf>
    <xf numFmtId="191" fontId="4" fillId="0" borderId="35" xfId="52" applyNumberFormat="1" applyFont="1" applyBorder="1" applyAlignment="1">
      <alignment horizontal="left" vertical="center"/>
    </xf>
    <xf numFmtId="0" fontId="4" fillId="0" borderId="35" xfId="0" applyFont="1" applyBorder="1" applyAlignment="1">
      <alignment horizontal="left" vertical="center"/>
    </xf>
    <xf numFmtId="0" fontId="8" fillId="0" borderId="0" xfId="0" applyFont="1" applyAlignment="1">
      <alignment horizontal="left" vertical="center"/>
    </xf>
    <xf numFmtId="0" fontId="8" fillId="0" borderId="17" xfId="0" applyFont="1" applyBorder="1" applyAlignment="1">
      <alignment horizontal="left" vertical="center"/>
    </xf>
    <xf numFmtId="0" fontId="3" fillId="0" borderId="17"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0" xfId="0" applyFont="1" applyBorder="1" applyAlignment="1">
      <alignment horizontal="left" vertical="center"/>
    </xf>
    <xf numFmtId="191" fontId="5" fillId="0" borderId="32" xfId="0" applyNumberFormat="1" applyFont="1" applyBorder="1" applyAlignment="1">
      <alignment horizontal="left" vertical="center"/>
    </xf>
    <xf numFmtId="0" fontId="5" fillId="0" borderId="34" xfId="0" applyFont="1" applyBorder="1" applyAlignment="1">
      <alignment horizontal="left" vertical="center"/>
    </xf>
    <xf numFmtId="0" fontId="5" fillId="0" borderId="47" xfId="0" applyFont="1" applyBorder="1" applyAlignment="1">
      <alignment horizontal="left" vertical="center"/>
    </xf>
    <xf numFmtId="0" fontId="5" fillId="0" borderId="31" xfId="0" applyFont="1" applyBorder="1" applyAlignment="1">
      <alignment horizontal="left" vertical="center"/>
    </xf>
    <xf numFmtId="0" fontId="5" fillId="0" borderId="39" xfId="0" applyFont="1" applyBorder="1" applyAlignment="1">
      <alignment horizontal="left" vertical="center"/>
    </xf>
    <xf numFmtId="0" fontId="5" fillId="33" borderId="0" xfId="0" applyFont="1" applyFill="1" applyAlignment="1">
      <alignment horizontal="left" vertical="center"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13" xfId="0" applyFont="1" applyFill="1" applyBorder="1" applyAlignment="1">
      <alignment horizontal="center" vertical="center"/>
    </xf>
    <xf numFmtId="0" fontId="5" fillId="10" borderId="22"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18" xfId="0" applyFont="1" applyFill="1" applyBorder="1" applyAlignment="1">
      <alignment horizontal="center" vertical="center"/>
    </xf>
    <xf numFmtId="0" fontId="5" fillId="10" borderId="1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0" xfId="0" applyFont="1" applyFill="1" applyAlignment="1">
      <alignment horizontal="center" vertical="center" wrapText="1"/>
    </xf>
    <xf numFmtId="0" fontId="4" fillId="10" borderId="0" xfId="0" applyFont="1" applyFill="1" applyBorder="1" applyAlignment="1" applyProtection="1">
      <alignment horizontal="center" vertical="center" wrapText="1"/>
      <protection locked="0"/>
    </xf>
    <xf numFmtId="0" fontId="5" fillId="10" borderId="17" xfId="0" applyFont="1" applyFill="1" applyBorder="1" applyAlignment="1">
      <alignment horizontal="center" vertical="center" wrapText="1"/>
    </xf>
    <xf numFmtId="0" fontId="5" fillId="10" borderId="0" xfId="0" applyFont="1" applyFill="1" applyAlignment="1" applyProtection="1">
      <alignment horizontal="center" vertical="center" wrapText="1"/>
      <protection locked="0"/>
    </xf>
    <xf numFmtId="0" fontId="4" fillId="10" borderId="20"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20"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37" borderId="23" xfId="0" applyFont="1" applyFill="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5" fillId="35" borderId="23" xfId="0" applyFont="1" applyFill="1" applyBorder="1" applyAlignment="1">
      <alignment horizontal="center" vertical="center"/>
    </xf>
    <xf numFmtId="0" fontId="9"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30">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bgColor indexed="65"/>
        </patternFill>
      </fill>
    </dxf>
    <dxf>
      <fill>
        <patternFill patternType="lightUp">
          <fgColor theme="5" tint="-0.24993999302387238"/>
        </patternFill>
      </fill>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patternFill>
      </fill>
    </dxf>
    <dxf>
      <fill>
        <patternFill patternType="lightUp">
          <fgColor theme="5" tint="-0.24993999302387238"/>
          <bgColor indexed="65"/>
        </patternFill>
      </fill>
    </dxf>
    <dxf>
      <fill>
        <patternFill patternType="lightUp">
          <fgColor theme="5" tint="-0.24993999302387238"/>
        </patternFill>
      </fill>
    </dxf>
    <dxf>
      <fill>
        <patternFill patternType="lightUp">
          <fgColor theme="5" tint="-0.24993999302387238"/>
        </patternFill>
      </fill>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Abeltran\publico\Logo complet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Abeltran\publico\Logo complet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66675</xdr:rowOff>
    </xdr:from>
    <xdr:to>
      <xdr:col>2</xdr:col>
      <xdr:colOff>742950</xdr:colOff>
      <xdr:row>2</xdr:row>
      <xdr:rowOff>247650</xdr:rowOff>
    </xdr:to>
    <xdr:pic>
      <xdr:nvPicPr>
        <xdr:cNvPr id="1" name="Imagen 29" descr="\\Abeltran\publico\Logo completo.gif"/>
        <xdr:cNvPicPr preferRelativeResize="1">
          <a:picLocks noChangeAspect="1"/>
        </xdr:cNvPicPr>
      </xdr:nvPicPr>
      <xdr:blipFill>
        <a:blip r:link="rId1"/>
        <a:stretch>
          <a:fillRect/>
        </a:stretch>
      </xdr:blipFill>
      <xdr:spPr>
        <a:xfrm>
          <a:off x="390525" y="66675"/>
          <a:ext cx="14097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0</xdr:row>
      <xdr:rowOff>95250</xdr:rowOff>
    </xdr:from>
    <xdr:to>
      <xdr:col>2</xdr:col>
      <xdr:colOff>781050</xdr:colOff>
      <xdr:row>2</xdr:row>
      <xdr:rowOff>266700</xdr:rowOff>
    </xdr:to>
    <xdr:pic>
      <xdr:nvPicPr>
        <xdr:cNvPr id="1" name="Imagen 29" descr="\\Abeltran\publico\Logo completo.gif"/>
        <xdr:cNvPicPr preferRelativeResize="1">
          <a:picLocks noChangeAspect="1"/>
        </xdr:cNvPicPr>
      </xdr:nvPicPr>
      <xdr:blipFill>
        <a:blip r:link="rId1"/>
        <a:stretch>
          <a:fillRect/>
        </a:stretch>
      </xdr:blipFill>
      <xdr:spPr>
        <a:xfrm>
          <a:off x="428625" y="95250"/>
          <a:ext cx="14097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131"/>
  <sheetViews>
    <sheetView tabSelected="1" zoomScaleSheetLayoutView="62" zoomScalePageLayoutView="90" workbookViewId="0" topLeftCell="A1">
      <selection activeCell="A6" sqref="A6:S6"/>
    </sheetView>
  </sheetViews>
  <sheetFormatPr defaultColWidth="11.421875" defaultRowHeight="15"/>
  <cols>
    <col min="1" max="1" width="1.421875" style="15" customWidth="1"/>
    <col min="2" max="2" width="14.421875" style="15" customWidth="1"/>
    <col min="3" max="3" width="18.28125" style="15" customWidth="1"/>
    <col min="4" max="4" width="9.8515625" style="15" customWidth="1"/>
    <col min="5" max="5" width="4.140625" style="15" customWidth="1"/>
    <col min="6" max="6" width="2.8515625" style="15" customWidth="1"/>
    <col min="7" max="8" width="4.28125" style="15" customWidth="1"/>
    <col min="9" max="9" width="4.421875" style="15" customWidth="1"/>
    <col min="10" max="10" width="7.140625" style="15" customWidth="1"/>
    <col min="11" max="11" width="17.57421875" style="15" customWidth="1"/>
    <col min="12" max="12" width="7.421875" style="15" customWidth="1"/>
    <col min="13" max="13" width="4.421875" style="15" customWidth="1"/>
    <col min="14" max="14" width="2.140625" style="15" customWidth="1"/>
    <col min="15" max="15" width="6.00390625" style="15" customWidth="1"/>
    <col min="16" max="16" width="3.28125" style="15" customWidth="1"/>
    <col min="17" max="17" width="4.57421875" style="15" customWidth="1"/>
    <col min="18" max="18" width="4.28125" style="15" customWidth="1"/>
    <col min="19" max="19" width="3.421875" style="15" customWidth="1"/>
    <col min="20" max="20" width="4.57421875" style="15" customWidth="1"/>
    <col min="21" max="21" width="3.421875" style="15" customWidth="1"/>
    <col min="22" max="22" width="3.7109375" style="15" customWidth="1"/>
    <col min="23" max="23" width="2.8515625" style="15" customWidth="1"/>
    <col min="24" max="24" width="7.421875" style="15" customWidth="1"/>
    <col min="25" max="25" width="4.00390625" style="15" customWidth="1"/>
    <col min="26" max="26" width="6.140625" style="15" customWidth="1"/>
    <col min="27" max="27" width="1.7109375" style="15" customWidth="1"/>
    <col min="28" max="28" width="8.57421875" style="15" customWidth="1"/>
    <col min="29" max="29" width="7.57421875" style="15" customWidth="1"/>
    <col min="30" max="30" width="4.8515625" style="15" customWidth="1"/>
    <col min="31" max="32" width="1.7109375" style="15" customWidth="1"/>
    <col min="33" max="33" width="0" style="15" hidden="1" customWidth="1"/>
    <col min="34" max="34" width="36.421875" style="15" hidden="1" customWidth="1"/>
    <col min="35" max="35" width="0" style="15" hidden="1" customWidth="1"/>
    <col min="36" max="36" width="35.140625" style="15" hidden="1" customWidth="1"/>
    <col min="37" max="16384" width="11.421875" style="15" customWidth="1"/>
  </cols>
  <sheetData>
    <row r="1" spans="1:32" ht="16.5" customHeight="1">
      <c r="A1" s="165"/>
      <c r="B1" s="166"/>
      <c r="C1" s="166"/>
      <c r="D1" s="184" t="s">
        <v>61</v>
      </c>
      <c r="E1" s="185"/>
      <c r="F1" s="185"/>
      <c r="G1" s="185"/>
      <c r="H1" s="185"/>
      <c r="I1" s="185"/>
      <c r="J1" s="185"/>
      <c r="K1" s="185"/>
      <c r="L1" s="185"/>
      <c r="M1" s="185"/>
      <c r="N1" s="185"/>
      <c r="O1" s="185"/>
      <c r="P1" s="185"/>
      <c r="Q1" s="185"/>
      <c r="R1" s="185"/>
      <c r="S1" s="185"/>
      <c r="T1" s="185"/>
      <c r="U1" s="185"/>
      <c r="V1" s="185"/>
      <c r="W1" s="185"/>
      <c r="X1" s="185"/>
      <c r="Y1" s="185"/>
      <c r="Z1" s="186"/>
      <c r="AA1" s="166"/>
      <c r="AB1" s="193" t="s">
        <v>60</v>
      </c>
      <c r="AC1" s="193"/>
      <c r="AD1" s="193"/>
      <c r="AE1" s="193"/>
      <c r="AF1" s="17"/>
    </row>
    <row r="2" spans="1:36" ht="17.25" customHeight="1">
      <c r="A2" s="180"/>
      <c r="B2" s="181"/>
      <c r="C2" s="181"/>
      <c r="D2" s="187"/>
      <c r="E2" s="188"/>
      <c r="F2" s="188"/>
      <c r="G2" s="188"/>
      <c r="H2" s="188"/>
      <c r="I2" s="188"/>
      <c r="J2" s="188"/>
      <c r="K2" s="188"/>
      <c r="L2" s="188"/>
      <c r="M2" s="188"/>
      <c r="N2" s="188"/>
      <c r="O2" s="188"/>
      <c r="P2" s="188"/>
      <c r="Q2" s="188"/>
      <c r="R2" s="188"/>
      <c r="S2" s="188"/>
      <c r="T2" s="188"/>
      <c r="U2" s="188"/>
      <c r="V2" s="188"/>
      <c r="W2" s="188"/>
      <c r="X2" s="188"/>
      <c r="Y2" s="188"/>
      <c r="Z2" s="189"/>
      <c r="AA2" s="181"/>
      <c r="AB2" s="37"/>
      <c r="AC2" s="37"/>
      <c r="AD2" s="194"/>
      <c r="AE2" s="194"/>
      <c r="AF2" s="13"/>
      <c r="AJ2" s="15" t="s">
        <v>134</v>
      </c>
    </row>
    <row r="3" spans="1:36" ht="23.25" customHeight="1" thickBot="1">
      <c r="A3" s="182"/>
      <c r="B3" s="183"/>
      <c r="C3" s="183"/>
      <c r="D3" s="190"/>
      <c r="E3" s="191"/>
      <c r="F3" s="191"/>
      <c r="G3" s="191"/>
      <c r="H3" s="191"/>
      <c r="I3" s="191"/>
      <c r="J3" s="191"/>
      <c r="K3" s="191"/>
      <c r="L3" s="191"/>
      <c r="M3" s="191"/>
      <c r="N3" s="191"/>
      <c r="O3" s="191"/>
      <c r="P3" s="191"/>
      <c r="Q3" s="191"/>
      <c r="R3" s="191"/>
      <c r="S3" s="191"/>
      <c r="T3" s="191"/>
      <c r="U3" s="191"/>
      <c r="V3" s="191"/>
      <c r="W3" s="191"/>
      <c r="X3" s="191"/>
      <c r="Y3" s="191"/>
      <c r="Z3" s="192"/>
      <c r="AA3" s="183"/>
      <c r="AB3" s="38" t="s">
        <v>6</v>
      </c>
      <c r="AC3" s="38" t="s">
        <v>7</v>
      </c>
      <c r="AD3" s="195" t="s">
        <v>8</v>
      </c>
      <c r="AE3" s="195"/>
      <c r="AF3" s="20"/>
      <c r="AJ3" s="15" t="s">
        <v>136</v>
      </c>
    </row>
    <row r="4" spans="1:36" ht="12" customHeight="1">
      <c r="A4" s="165"/>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7"/>
      <c r="AJ4" s="15" t="s">
        <v>135</v>
      </c>
    </row>
    <row r="5" spans="1:36" ht="21" customHeight="1">
      <c r="A5" s="11"/>
      <c r="B5" s="168" t="s">
        <v>0</v>
      </c>
      <c r="C5" s="168"/>
      <c r="D5" s="169"/>
      <c r="E5" s="170"/>
      <c r="F5" s="170"/>
      <c r="G5" s="170"/>
      <c r="H5" s="170"/>
      <c r="I5" s="170"/>
      <c r="J5" s="171"/>
      <c r="K5" s="172" t="s">
        <v>91</v>
      </c>
      <c r="L5" s="173"/>
      <c r="M5" s="173"/>
      <c r="N5" s="173"/>
      <c r="O5" s="173"/>
      <c r="P5" s="173"/>
      <c r="Q5" s="173"/>
      <c r="R5" s="173"/>
      <c r="S5" s="173"/>
      <c r="T5" s="173"/>
      <c r="U5" s="173"/>
      <c r="V5" s="173"/>
      <c r="W5" s="173"/>
      <c r="X5" s="173"/>
      <c r="Y5" s="173"/>
      <c r="Z5" s="173"/>
      <c r="AA5" s="173"/>
      <c r="AB5" s="173"/>
      <c r="AC5" s="174"/>
      <c r="AD5" s="175"/>
      <c r="AE5" s="176"/>
      <c r="AF5" s="13"/>
      <c r="AH5" s="22"/>
      <c r="AJ5" s="15" t="s">
        <v>137</v>
      </c>
    </row>
    <row r="6" spans="1:32" ht="16.5" customHeight="1" thickBot="1">
      <c r="A6" s="177">
        <f>IF($D$5="Renovación de uso de licencias","Nota: Cuando se efectue la actualización de un software se debe dar de baja a la versión anterior, diligencie el No de licencia anterior","")</f>
      </c>
      <c r="B6" s="178"/>
      <c r="C6" s="178"/>
      <c r="D6" s="178"/>
      <c r="E6" s="178"/>
      <c r="F6" s="178"/>
      <c r="G6" s="178"/>
      <c r="H6" s="178"/>
      <c r="I6" s="178"/>
      <c r="J6" s="178"/>
      <c r="K6" s="178"/>
      <c r="L6" s="178"/>
      <c r="M6" s="178"/>
      <c r="N6" s="178"/>
      <c r="O6" s="178"/>
      <c r="P6" s="178"/>
      <c r="Q6" s="178"/>
      <c r="R6" s="178"/>
      <c r="S6" s="178"/>
      <c r="T6" s="179" t="s">
        <v>87</v>
      </c>
      <c r="U6" s="179"/>
      <c r="V6" s="179"/>
      <c r="W6" s="179"/>
      <c r="X6" s="179"/>
      <c r="Y6" s="179"/>
      <c r="Z6" s="179"/>
      <c r="AA6" s="179"/>
      <c r="AB6" s="179"/>
      <c r="AC6" s="179"/>
      <c r="AD6" s="179"/>
      <c r="AE6" s="179"/>
      <c r="AF6" s="13"/>
    </row>
    <row r="7" spans="1:35" s="39" customFormat="1" ht="18.75" customHeight="1" thickBot="1">
      <c r="A7" s="196" t="s">
        <v>1</v>
      </c>
      <c r="B7" s="197"/>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8"/>
      <c r="AI7" s="40"/>
    </row>
    <row r="8" spans="1:36" ht="15.75" customHeight="1">
      <c r="A8" s="165"/>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7"/>
      <c r="AJ8" s="15" t="s">
        <v>141</v>
      </c>
    </row>
    <row r="9" spans="1:36" ht="21.75" customHeight="1">
      <c r="A9" s="11"/>
      <c r="B9" s="12" t="s">
        <v>2</v>
      </c>
      <c r="C9" s="16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200"/>
      <c r="AF9" s="13"/>
      <c r="AJ9" s="15" t="s">
        <v>48</v>
      </c>
    </row>
    <row r="10" spans="1:36" ht="15.75" customHeight="1">
      <c r="A10" s="180"/>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201"/>
      <c r="AJ10" s="15" t="s">
        <v>142</v>
      </c>
    </row>
    <row r="11" spans="1:36" ht="21.75" customHeight="1">
      <c r="A11" s="11"/>
      <c r="B11" s="12" t="s">
        <v>77</v>
      </c>
      <c r="C11" s="202"/>
      <c r="D11" s="203"/>
      <c r="E11" s="204"/>
      <c r="F11" s="205"/>
      <c r="G11" s="206"/>
      <c r="H11" s="206"/>
      <c r="I11" s="206"/>
      <c r="J11" s="21"/>
      <c r="K11" s="207" t="s">
        <v>88</v>
      </c>
      <c r="L11" s="207"/>
      <c r="M11" s="208"/>
      <c r="N11" s="209"/>
      <c r="O11" s="209"/>
      <c r="P11" s="209"/>
      <c r="Q11" s="209"/>
      <c r="R11" s="21"/>
      <c r="S11" s="210" t="s">
        <v>78</v>
      </c>
      <c r="T11" s="210"/>
      <c r="U11" s="210"/>
      <c r="V11" s="210"/>
      <c r="W11" s="210"/>
      <c r="X11" s="210"/>
      <c r="Y11" s="211"/>
      <c r="Z11" s="194"/>
      <c r="AA11" s="194"/>
      <c r="AB11" s="212"/>
      <c r="AC11" s="212"/>
      <c r="AD11" s="212"/>
      <c r="AE11" s="212"/>
      <c r="AF11" s="41"/>
      <c r="AJ11" s="15" t="s">
        <v>143</v>
      </c>
    </row>
    <row r="12" spans="1:36" ht="15.75" customHeight="1">
      <c r="A12" s="180"/>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201"/>
      <c r="AJ12" s="15" t="s">
        <v>52</v>
      </c>
    </row>
    <row r="13" spans="1:36" ht="21.75" customHeight="1">
      <c r="A13" s="11"/>
      <c r="B13" s="213" t="s">
        <v>5</v>
      </c>
      <c r="C13" s="214"/>
      <c r="D13" s="202"/>
      <c r="E13" s="203"/>
      <c r="F13" s="203"/>
      <c r="G13" s="204"/>
      <c r="H13" s="14"/>
      <c r="I13" s="215" t="s">
        <v>139</v>
      </c>
      <c r="J13" s="215"/>
      <c r="K13" s="215"/>
      <c r="L13" s="215"/>
      <c r="M13" s="215"/>
      <c r="N13" s="215"/>
      <c r="O13" s="45"/>
      <c r="P13" s="45"/>
      <c r="Q13" s="62"/>
      <c r="R13" s="40"/>
      <c r="S13" s="45"/>
      <c r="T13" s="62"/>
      <c r="U13" s="57"/>
      <c r="V13" s="58"/>
      <c r="W13" s="24"/>
      <c r="X13" s="169"/>
      <c r="Y13" s="170"/>
      <c r="Z13" s="170"/>
      <c r="AA13" s="170"/>
      <c r="AB13" s="170"/>
      <c r="AC13" s="170"/>
      <c r="AD13" s="170"/>
      <c r="AE13" s="171"/>
      <c r="AF13" s="13"/>
      <c r="AH13" s="22"/>
      <c r="AJ13" s="15" t="s">
        <v>144</v>
      </c>
    </row>
    <row r="14" spans="1:36" ht="15.75" customHeight="1">
      <c r="A14" s="180"/>
      <c r="B14" s="181"/>
      <c r="C14" s="181"/>
      <c r="D14" s="181"/>
      <c r="E14" s="181"/>
      <c r="F14" s="181"/>
      <c r="G14" s="181"/>
      <c r="H14" s="181"/>
      <c r="I14" s="181"/>
      <c r="J14" s="181"/>
      <c r="K14" s="181"/>
      <c r="L14" s="181"/>
      <c r="M14" s="181"/>
      <c r="N14" s="181"/>
      <c r="O14" s="181"/>
      <c r="P14" s="181"/>
      <c r="Q14" s="181"/>
      <c r="R14" s="181"/>
      <c r="S14" s="181"/>
      <c r="T14" s="216" t="s">
        <v>79</v>
      </c>
      <c r="U14" s="216"/>
      <c r="V14" s="216"/>
      <c r="W14" s="216"/>
      <c r="X14" s="216"/>
      <c r="Y14" s="216"/>
      <c r="Z14" s="216"/>
      <c r="AA14" s="216"/>
      <c r="AB14" s="216"/>
      <c r="AC14" s="216"/>
      <c r="AD14" s="216"/>
      <c r="AE14" s="216"/>
      <c r="AF14" s="13"/>
      <c r="AJ14" s="15" t="s">
        <v>145</v>
      </c>
    </row>
    <row r="15" spans="1:36" ht="27" customHeight="1">
      <c r="A15" s="11"/>
      <c r="B15" s="213" t="str">
        <f>IF(D5="Compra","No Aplica","ESPECIFICACIÓN:")</f>
        <v>ESPECIFICACIÓN:</v>
      </c>
      <c r="C15" s="214"/>
      <c r="D15" s="202"/>
      <c r="E15" s="203"/>
      <c r="F15" s="203"/>
      <c r="G15" s="203"/>
      <c r="H15" s="204"/>
      <c r="I15" s="21"/>
      <c r="J15" s="224" t="s">
        <v>131</v>
      </c>
      <c r="K15" s="224"/>
      <c r="L15" s="64"/>
      <c r="M15" s="160"/>
      <c r="N15" s="162"/>
      <c r="O15" s="64"/>
      <c r="P15" s="66"/>
      <c r="Q15" s="67"/>
      <c r="R15" s="67"/>
      <c r="S15" s="224" t="s">
        <v>132</v>
      </c>
      <c r="T15" s="224"/>
      <c r="U15" s="224"/>
      <c r="V15" s="224"/>
      <c r="W15" s="224"/>
      <c r="X15" s="224"/>
      <c r="Y15" s="160"/>
      <c r="Z15" s="161"/>
      <c r="AA15" s="162"/>
      <c r="AB15" s="65"/>
      <c r="AC15" s="64"/>
      <c r="AD15" s="23"/>
      <c r="AE15" s="23"/>
      <c r="AF15" s="13"/>
      <c r="AJ15" s="15" t="s">
        <v>146</v>
      </c>
    </row>
    <row r="16" spans="1:36" ht="27" customHeight="1">
      <c r="A16" s="11"/>
      <c r="B16" s="217" t="str">
        <f>IF($D$5="Actualización de información","","(solo cuando se marque la opción de Otros en la clase de licencia)")</f>
        <v>(solo cuando se marque la opción de Otros en la clase de licencia)</v>
      </c>
      <c r="C16" s="217"/>
      <c r="D16" s="217"/>
      <c r="E16" s="217"/>
      <c r="F16" s="217"/>
      <c r="G16" s="217"/>
      <c r="H16" s="217"/>
      <c r="I16" s="217"/>
      <c r="J16" s="224"/>
      <c r="K16" s="224"/>
      <c r="L16" s="63" t="s">
        <v>6</v>
      </c>
      <c r="M16" s="163" t="s">
        <v>7</v>
      </c>
      <c r="N16" s="163"/>
      <c r="O16" s="63" t="s">
        <v>8</v>
      </c>
      <c r="P16" s="63"/>
      <c r="Q16" s="67"/>
      <c r="R16" s="67"/>
      <c r="S16" s="224"/>
      <c r="T16" s="224"/>
      <c r="U16" s="224"/>
      <c r="V16" s="224"/>
      <c r="W16" s="224"/>
      <c r="X16" s="224"/>
      <c r="Y16" s="163" t="s">
        <v>6</v>
      </c>
      <c r="Z16" s="163"/>
      <c r="AA16" s="163"/>
      <c r="AB16" s="68" t="s">
        <v>7</v>
      </c>
      <c r="AC16" s="68" t="s">
        <v>8</v>
      </c>
      <c r="AD16" s="219"/>
      <c r="AE16" s="219"/>
      <c r="AF16" s="13"/>
      <c r="AJ16" s="15" t="s">
        <v>147</v>
      </c>
    </row>
    <row r="17" spans="1:36" ht="17.25" customHeight="1">
      <c r="A17" s="11"/>
      <c r="B17" s="59"/>
      <c r="C17" s="59"/>
      <c r="D17" s="59"/>
      <c r="E17" s="59"/>
      <c r="F17" s="59"/>
      <c r="G17" s="59"/>
      <c r="H17" s="59"/>
      <c r="I17" s="59"/>
      <c r="J17" s="61"/>
      <c r="K17" s="61"/>
      <c r="L17" s="60"/>
      <c r="M17" s="60"/>
      <c r="N17" s="60"/>
      <c r="O17" s="60"/>
      <c r="P17" s="60"/>
      <c r="Q17" s="23"/>
      <c r="R17" s="23"/>
      <c r="S17" s="23"/>
      <c r="T17" s="23"/>
      <c r="U17" s="23"/>
      <c r="V17" s="23"/>
      <c r="W17" s="23"/>
      <c r="X17" s="23"/>
      <c r="Y17" s="60"/>
      <c r="Z17" s="60"/>
      <c r="AA17" s="60"/>
      <c r="AB17" s="60"/>
      <c r="AC17" s="60"/>
      <c r="AD17" s="21"/>
      <c r="AE17" s="21"/>
      <c r="AF17" s="13"/>
      <c r="AJ17" s="15" t="s">
        <v>148</v>
      </c>
    </row>
    <row r="18" spans="1:36" ht="17.25" customHeight="1">
      <c r="A18" s="11"/>
      <c r="B18" s="59"/>
      <c r="C18" s="59"/>
      <c r="D18" s="59"/>
      <c r="E18" s="59"/>
      <c r="F18" s="59"/>
      <c r="G18" s="59"/>
      <c r="H18" s="59"/>
      <c r="I18" s="59"/>
      <c r="J18" s="168" t="s">
        <v>140</v>
      </c>
      <c r="K18" s="168"/>
      <c r="L18" s="37"/>
      <c r="M18" s="202"/>
      <c r="N18" s="204"/>
      <c r="O18" s="37"/>
      <c r="P18" s="60"/>
      <c r="Q18" s="23"/>
      <c r="R18" s="23"/>
      <c r="S18" s="164" t="s">
        <v>155</v>
      </c>
      <c r="T18" s="164"/>
      <c r="U18" s="164"/>
      <c r="V18" s="164"/>
      <c r="W18" s="164"/>
      <c r="X18" s="164"/>
      <c r="Y18" s="160"/>
      <c r="Z18" s="161"/>
      <c r="AA18" s="162"/>
      <c r="AB18" s="65"/>
      <c r="AC18" s="64"/>
      <c r="AD18" s="21"/>
      <c r="AE18" s="21"/>
      <c r="AF18" s="13"/>
      <c r="AJ18" s="15" t="s">
        <v>149</v>
      </c>
    </row>
    <row r="19" spans="1:36" ht="17.25" customHeight="1">
      <c r="A19" s="11"/>
      <c r="B19" s="59"/>
      <c r="C19" s="59"/>
      <c r="D19" s="59"/>
      <c r="E19" s="59"/>
      <c r="F19" s="59"/>
      <c r="G19" s="59"/>
      <c r="H19" s="59"/>
      <c r="I19" s="59"/>
      <c r="J19" s="168"/>
      <c r="K19" s="168"/>
      <c r="L19" s="60" t="s">
        <v>6</v>
      </c>
      <c r="M19" s="218" t="s">
        <v>7</v>
      </c>
      <c r="N19" s="218"/>
      <c r="O19" s="60" t="s">
        <v>8</v>
      </c>
      <c r="P19" s="60"/>
      <c r="Q19" s="23"/>
      <c r="R19" s="23"/>
      <c r="S19" s="164"/>
      <c r="T19" s="164"/>
      <c r="U19" s="164"/>
      <c r="V19" s="164"/>
      <c r="W19" s="164"/>
      <c r="X19" s="164"/>
      <c r="Y19" s="163" t="s">
        <v>6</v>
      </c>
      <c r="Z19" s="163"/>
      <c r="AA19" s="163"/>
      <c r="AB19" s="68" t="s">
        <v>7</v>
      </c>
      <c r="AC19" s="68" t="s">
        <v>8</v>
      </c>
      <c r="AD19" s="21"/>
      <c r="AE19" s="21"/>
      <c r="AF19" s="13"/>
      <c r="AJ19" s="15" t="s">
        <v>150</v>
      </c>
    </row>
    <row r="20" spans="1:32" ht="15.75" customHeight="1">
      <c r="A20" s="180"/>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201"/>
    </row>
    <row r="21" spans="1:32" ht="21" customHeight="1">
      <c r="A21" s="11"/>
      <c r="B21" s="220" t="str">
        <f>IF($D$5="Actualización de información","No Aplica","LEGADO DE MANTENIMIENTO")</f>
        <v>LEGADO DE MANTENIMIENTO</v>
      </c>
      <c r="C21" s="220"/>
      <c r="D21" s="220"/>
      <c r="E21" s="220"/>
      <c r="F21" s="44" t="str">
        <f>IF($D$5="Actualización de información","","Si")</f>
        <v>Si</v>
      </c>
      <c r="G21" s="37"/>
      <c r="H21" s="44" t="str">
        <f>IF($D$5="Actualización de información","","No")</f>
        <v>No</v>
      </c>
      <c r="I21" s="37"/>
      <c r="J21" s="23"/>
      <c r="K21" s="164" t="str">
        <f>IF($D$5="Actualización de información","No Aplica","DURACIÓN DE AMPARO DEL MANTENIMIENTO")</f>
        <v>DURACIÓN DE AMPARO DEL MANTENIMIENTO</v>
      </c>
      <c r="L21" s="164"/>
      <c r="M21" s="164"/>
      <c r="N21" s="164"/>
      <c r="O21" s="164"/>
      <c r="P21" s="164"/>
      <c r="Q21" s="164"/>
      <c r="R21" s="164"/>
      <c r="S21" s="164"/>
      <c r="T21" s="164"/>
      <c r="U21" s="43"/>
      <c r="V21" s="221"/>
      <c r="W21" s="221"/>
      <c r="X21" s="221"/>
      <c r="Y21" s="222"/>
      <c r="Z21" s="223"/>
      <c r="AA21" s="223"/>
      <c r="AB21" s="223"/>
      <c r="AC21" s="223"/>
      <c r="AD21" s="223"/>
      <c r="AE21" s="223"/>
      <c r="AF21" s="42"/>
    </row>
    <row r="22" spans="1:32" ht="15.75" customHeight="1">
      <c r="A22" s="11"/>
      <c r="B22" s="164"/>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42"/>
    </row>
    <row r="23" spans="1:34" ht="25.5" customHeight="1">
      <c r="A23" s="11"/>
      <c r="B23" s="168" t="s">
        <v>9</v>
      </c>
      <c r="C23" s="168"/>
      <c r="D23" s="168"/>
      <c r="E23" s="168"/>
      <c r="F23" s="168"/>
      <c r="G23" s="225"/>
      <c r="H23" s="202"/>
      <c r="I23" s="226"/>
      <c r="J23" s="226"/>
      <c r="K23" s="226"/>
      <c r="L23" s="226"/>
      <c r="M23" s="226"/>
      <c r="N23" s="226"/>
      <c r="O23" s="226"/>
      <c r="P23" s="226"/>
      <c r="Q23" s="226"/>
      <c r="R23" s="227"/>
      <c r="S23" s="14"/>
      <c r="T23" s="213" t="s">
        <v>11</v>
      </c>
      <c r="U23" s="213"/>
      <c r="V23" s="213"/>
      <c r="W23" s="213"/>
      <c r="X23" s="213"/>
      <c r="Y23" s="213"/>
      <c r="Z23" s="213"/>
      <c r="AA23" s="213"/>
      <c r="AB23" s="228"/>
      <c r="AC23" s="228"/>
      <c r="AD23" s="14"/>
      <c r="AE23" s="14"/>
      <c r="AF23" s="13"/>
      <c r="AH23" s="16"/>
    </row>
    <row r="24" spans="1:32" ht="15.75" customHeight="1" thickBot="1">
      <c r="A24" s="182"/>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229"/>
    </row>
    <row r="25" spans="1:32" s="47" customFormat="1" ht="18.75" customHeight="1">
      <c r="A25" s="230" t="s">
        <v>71</v>
      </c>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2"/>
    </row>
    <row r="26" spans="1:34" s="25" customFormat="1" ht="17.25">
      <c r="A26" s="26"/>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27"/>
      <c r="AH26" s="233"/>
    </row>
    <row r="27" spans="1:34" s="25" customFormat="1" ht="33" customHeight="1">
      <c r="A27" s="26"/>
      <c r="B27" s="234" t="s">
        <v>125</v>
      </c>
      <c r="C27" s="234"/>
      <c r="D27" s="235"/>
      <c r="E27" s="235"/>
      <c r="F27" s="235"/>
      <c r="G27" s="235"/>
      <c r="H27" s="235"/>
      <c r="I27" s="235"/>
      <c r="J27" s="235"/>
      <c r="K27" s="235"/>
      <c r="L27" s="235"/>
      <c r="M27" s="235"/>
      <c r="N27" s="235"/>
      <c r="O27" s="235"/>
      <c r="P27" s="71"/>
      <c r="Q27" s="234" t="s">
        <v>127</v>
      </c>
      <c r="R27" s="234"/>
      <c r="S27" s="234"/>
      <c r="T27" s="234"/>
      <c r="U27" s="234"/>
      <c r="V27" s="234"/>
      <c r="W27" s="234"/>
      <c r="X27" s="234"/>
      <c r="Y27" s="234"/>
      <c r="Z27" s="236"/>
      <c r="AA27" s="236"/>
      <c r="AB27" s="236"/>
      <c r="AC27" s="236"/>
      <c r="AD27" s="236"/>
      <c r="AE27" s="236"/>
      <c r="AF27" s="27"/>
      <c r="AH27" s="233"/>
    </row>
    <row r="28" spans="1:34" s="25" customFormat="1" ht="17.25">
      <c r="A28" s="26"/>
      <c r="B28" s="70"/>
      <c r="C28" s="70" t="s">
        <v>73</v>
      </c>
      <c r="D28" s="70"/>
      <c r="E28" s="70"/>
      <c r="F28" s="70"/>
      <c r="G28" s="70"/>
      <c r="H28" s="70"/>
      <c r="I28" s="70"/>
      <c r="J28" s="237" t="s">
        <v>73</v>
      </c>
      <c r="K28" s="237"/>
      <c r="L28" s="237"/>
      <c r="M28" s="237"/>
      <c r="N28" s="237"/>
      <c r="O28" s="237"/>
      <c r="P28" s="237"/>
      <c r="Q28" s="237"/>
      <c r="R28" s="237"/>
      <c r="S28" s="237"/>
      <c r="T28" s="237"/>
      <c r="U28" s="237"/>
      <c r="V28" s="237"/>
      <c r="W28" s="237"/>
      <c r="X28" s="237"/>
      <c r="Y28" s="237"/>
      <c r="Z28" s="237"/>
      <c r="AA28" s="237"/>
      <c r="AB28" s="237"/>
      <c r="AC28" s="237"/>
      <c r="AD28" s="237"/>
      <c r="AE28" s="237"/>
      <c r="AF28" s="27"/>
      <c r="AH28" s="233"/>
    </row>
    <row r="29" spans="1:34" s="25" customFormat="1" ht="22.5" customHeight="1">
      <c r="A29" s="26"/>
      <c r="B29" s="234" t="s">
        <v>126</v>
      </c>
      <c r="C29" s="234"/>
      <c r="D29" s="235"/>
      <c r="E29" s="235"/>
      <c r="F29" s="235"/>
      <c r="G29" s="235"/>
      <c r="H29" s="235"/>
      <c r="I29" s="70"/>
      <c r="J29" s="70"/>
      <c r="K29" s="157" t="s">
        <v>159</v>
      </c>
      <c r="L29" s="157"/>
      <c r="M29" s="157"/>
      <c r="N29" s="157"/>
      <c r="O29" s="157"/>
      <c r="P29" s="157"/>
      <c r="Q29" s="157"/>
      <c r="R29" s="157"/>
      <c r="S29" s="157"/>
      <c r="T29" s="157"/>
      <c r="U29" s="236"/>
      <c r="V29" s="236"/>
      <c r="W29" s="236"/>
      <c r="X29" s="236"/>
      <c r="Y29" s="236"/>
      <c r="Z29" s="236"/>
      <c r="AA29" s="236"/>
      <c r="AB29" s="70"/>
      <c r="AC29" s="70"/>
      <c r="AD29" s="70"/>
      <c r="AE29" s="70"/>
      <c r="AF29" s="27"/>
      <c r="AH29" s="233"/>
    </row>
    <row r="30" spans="1:34" ht="15.75" customHeight="1">
      <c r="A30" s="238"/>
      <c r="B30" s="237"/>
      <c r="C30" s="237"/>
      <c r="D30" s="237"/>
      <c r="E30" s="237"/>
      <c r="F30" s="237"/>
      <c r="G30" s="237"/>
      <c r="H30" s="237"/>
      <c r="I30" s="237"/>
      <c r="J30" s="237"/>
      <c r="K30" s="237"/>
      <c r="L30" s="237"/>
      <c r="M30" s="237"/>
      <c r="N30" s="237"/>
      <c r="O30" s="237"/>
      <c r="P30" s="237"/>
      <c r="Q30" s="237"/>
      <c r="R30" s="237"/>
      <c r="S30" s="237"/>
      <c r="T30" s="237"/>
      <c r="U30" s="239" t="s">
        <v>6</v>
      </c>
      <c r="V30" s="239"/>
      <c r="W30" s="239"/>
      <c r="X30" s="239" t="s">
        <v>7</v>
      </c>
      <c r="Y30" s="239"/>
      <c r="Z30" s="239" t="s">
        <v>8</v>
      </c>
      <c r="AA30" s="239"/>
      <c r="AB30" s="237"/>
      <c r="AC30" s="237"/>
      <c r="AD30" s="237"/>
      <c r="AE30" s="237"/>
      <c r="AF30" s="240"/>
      <c r="AH30" s="233"/>
    </row>
    <row r="31" spans="1:34" ht="15.75" customHeight="1">
      <c r="A31" s="72"/>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4"/>
      <c r="AH31" s="16"/>
    </row>
    <row r="32" spans="1:34" ht="15.75" customHeight="1">
      <c r="A32" s="72"/>
      <c r="B32" s="73"/>
      <c r="C32" s="73"/>
      <c r="D32" s="73"/>
      <c r="E32" s="73"/>
      <c r="F32" s="73"/>
      <c r="G32" s="73"/>
      <c r="H32" s="73"/>
      <c r="I32" s="73"/>
      <c r="J32" s="73"/>
      <c r="K32" s="157" t="s">
        <v>161</v>
      </c>
      <c r="L32" s="157"/>
      <c r="M32" s="157"/>
      <c r="N32" s="157"/>
      <c r="O32" s="157"/>
      <c r="P32" s="157"/>
      <c r="Q32" s="157"/>
      <c r="R32" s="157"/>
      <c r="S32" s="157"/>
      <c r="T32" s="157"/>
      <c r="U32" s="158"/>
      <c r="V32" s="158"/>
      <c r="W32" s="158"/>
      <c r="X32" s="158"/>
      <c r="Y32" s="158"/>
      <c r="Z32" s="158"/>
      <c r="AA32" s="158"/>
      <c r="AB32" s="73"/>
      <c r="AC32" s="73"/>
      <c r="AD32" s="73"/>
      <c r="AE32" s="73"/>
      <c r="AF32" s="74"/>
      <c r="AH32" s="16"/>
    </row>
    <row r="33" spans="1:34" ht="15.75" customHeight="1">
      <c r="A33" s="72"/>
      <c r="B33" s="73"/>
      <c r="C33" s="73"/>
      <c r="D33" s="73"/>
      <c r="E33" s="73"/>
      <c r="F33" s="73"/>
      <c r="G33" s="73"/>
      <c r="H33" s="73"/>
      <c r="I33" s="73"/>
      <c r="J33" s="73"/>
      <c r="K33" s="75"/>
      <c r="L33" s="75"/>
      <c r="M33" s="75"/>
      <c r="N33" s="75"/>
      <c r="O33" s="75"/>
      <c r="P33" s="75"/>
      <c r="Q33" s="75"/>
      <c r="R33" s="75"/>
      <c r="S33" s="75"/>
      <c r="T33" s="75"/>
      <c r="U33" s="159" t="s">
        <v>6</v>
      </c>
      <c r="V33" s="159"/>
      <c r="W33" s="159"/>
      <c r="X33" s="159" t="s">
        <v>7</v>
      </c>
      <c r="Y33" s="159"/>
      <c r="Z33" s="159" t="s">
        <v>8</v>
      </c>
      <c r="AA33" s="159"/>
      <c r="AB33" s="73"/>
      <c r="AC33" s="73"/>
      <c r="AD33" s="73"/>
      <c r="AE33" s="73"/>
      <c r="AF33" s="74"/>
      <c r="AH33" s="16"/>
    </row>
    <row r="34" spans="1:32" s="39" customFormat="1" ht="18.75" customHeight="1" thickBot="1">
      <c r="A34" s="241" t="s">
        <v>12</v>
      </c>
      <c r="B34" s="242"/>
      <c r="C34" s="242"/>
      <c r="D34" s="242"/>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3"/>
    </row>
    <row r="35" spans="1:34" ht="17.25">
      <c r="A35" s="16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7"/>
      <c r="AH35" s="233"/>
    </row>
    <row r="36" spans="1:34" ht="17.25">
      <c r="A36" s="11"/>
      <c r="B36" s="213" t="s">
        <v>128</v>
      </c>
      <c r="C36" s="214"/>
      <c r="D36" s="202"/>
      <c r="E36" s="203"/>
      <c r="F36" s="203"/>
      <c r="G36" s="203"/>
      <c r="H36" s="203"/>
      <c r="I36" s="203"/>
      <c r="J36" s="204"/>
      <c r="K36" s="244"/>
      <c r="L36" s="245"/>
      <c r="M36" s="245"/>
      <c r="N36" s="245"/>
      <c r="O36" s="245"/>
      <c r="P36" s="245"/>
      <c r="Q36" s="245"/>
      <c r="R36" s="245"/>
      <c r="S36" s="245"/>
      <c r="T36" s="245"/>
      <c r="U36" s="245"/>
      <c r="V36" s="245"/>
      <c r="W36" s="245"/>
      <c r="X36" s="245"/>
      <c r="Y36" s="245"/>
      <c r="Z36" s="245"/>
      <c r="AA36" s="245"/>
      <c r="AB36" s="245"/>
      <c r="AC36" s="245"/>
      <c r="AD36" s="245"/>
      <c r="AE36" s="245"/>
      <c r="AF36" s="246"/>
      <c r="AH36" s="233"/>
    </row>
    <row r="37" spans="1:34" ht="17.25">
      <c r="A37" s="180"/>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201"/>
      <c r="AH37" s="233"/>
    </row>
    <row r="38" spans="1:34" ht="17.25">
      <c r="A38" s="11"/>
      <c r="B38" s="213" t="s">
        <v>12</v>
      </c>
      <c r="C38" s="213"/>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48"/>
      <c r="AH38" s="233"/>
    </row>
    <row r="39" spans="1:34" ht="17.25">
      <c r="A39" s="11"/>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48"/>
      <c r="AH39" s="233"/>
    </row>
    <row r="40" spans="1:34" ht="17.25">
      <c r="A40" s="11"/>
      <c r="B40" s="213" t="s">
        <v>129</v>
      </c>
      <c r="C40" s="213"/>
      <c r="D40" s="46" t="s">
        <v>3</v>
      </c>
      <c r="E40" s="28"/>
      <c r="F40" s="247" t="s">
        <v>4</v>
      </c>
      <c r="G40" s="247"/>
      <c r="H40" s="56"/>
      <c r="I40" s="21"/>
      <c r="J40" s="213" t="s">
        <v>130</v>
      </c>
      <c r="K40" s="213"/>
      <c r="L40" s="213"/>
      <c r="M40" s="213"/>
      <c r="N40" s="213"/>
      <c r="O40" s="214"/>
      <c r="P40" s="55"/>
      <c r="Q40" s="194"/>
      <c r="R40" s="194"/>
      <c r="S40" s="194"/>
      <c r="T40" s="194"/>
      <c r="U40" s="194"/>
      <c r="V40" s="194"/>
      <c r="W40" s="194"/>
      <c r="X40" s="194"/>
      <c r="Y40" s="194"/>
      <c r="Z40" s="194"/>
      <c r="AA40" s="194"/>
      <c r="AB40" s="205"/>
      <c r="AC40" s="206"/>
      <c r="AD40" s="206"/>
      <c r="AE40" s="206"/>
      <c r="AF40" s="248"/>
      <c r="AH40" s="233"/>
    </row>
    <row r="41" spans="1:34" ht="15" customHeight="1" thickBot="1">
      <c r="A41" s="180"/>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201"/>
      <c r="AH41" s="233"/>
    </row>
    <row r="42" spans="1:32" s="39" customFormat="1" ht="18.75" customHeight="1" thickBot="1">
      <c r="A42" s="196" t="s">
        <v>13</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8"/>
    </row>
    <row r="43" spans="1:32" ht="17.25">
      <c r="A43" s="30"/>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2"/>
    </row>
    <row r="44" spans="1:33" ht="51" customHeight="1">
      <c r="A44" s="11"/>
      <c r="B44" s="213" t="s">
        <v>14</v>
      </c>
      <c r="C44" s="214"/>
      <c r="D44" s="169"/>
      <c r="E44" s="170"/>
      <c r="F44" s="170"/>
      <c r="G44" s="170"/>
      <c r="H44" s="170"/>
      <c r="I44" s="170"/>
      <c r="J44" s="170"/>
      <c r="K44" s="171"/>
      <c r="L44" s="249" t="s">
        <v>82</v>
      </c>
      <c r="M44" s="213"/>
      <c r="N44" s="213"/>
      <c r="O44" s="213"/>
      <c r="P44" s="213"/>
      <c r="Q44" s="214"/>
      <c r="R44" s="250"/>
      <c r="S44" s="251"/>
      <c r="T44" s="251"/>
      <c r="U44" s="251"/>
      <c r="V44" s="251"/>
      <c r="W44" s="251"/>
      <c r="X44" s="251"/>
      <c r="Y44" s="251"/>
      <c r="Z44" s="251"/>
      <c r="AA44" s="251"/>
      <c r="AB44" s="251"/>
      <c r="AC44" s="251"/>
      <c r="AD44" s="251"/>
      <c r="AE44" s="252"/>
      <c r="AF44" s="13"/>
      <c r="AG44" s="14"/>
    </row>
    <row r="45" spans="1:33" ht="17.25">
      <c r="A45" s="11"/>
      <c r="B45" s="253" t="s">
        <v>80</v>
      </c>
      <c r="C45" s="253"/>
      <c r="D45" s="253"/>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201"/>
      <c r="AG45" s="14"/>
    </row>
    <row r="46" spans="1:34" ht="32.25" customHeight="1">
      <c r="A46" s="11"/>
      <c r="B46" s="213" t="s">
        <v>15</v>
      </c>
      <c r="C46" s="214"/>
      <c r="D46" s="169"/>
      <c r="E46" s="170"/>
      <c r="F46" s="170"/>
      <c r="G46" s="170"/>
      <c r="H46" s="170"/>
      <c r="I46" s="170"/>
      <c r="J46" s="170"/>
      <c r="K46" s="171"/>
      <c r="L46" s="249" t="s">
        <v>16</v>
      </c>
      <c r="M46" s="213"/>
      <c r="N46" s="213"/>
      <c r="O46" s="213"/>
      <c r="P46" s="213"/>
      <c r="Q46" s="214"/>
      <c r="R46" s="169"/>
      <c r="S46" s="170"/>
      <c r="T46" s="170"/>
      <c r="U46" s="170"/>
      <c r="V46" s="170"/>
      <c r="W46" s="170"/>
      <c r="X46" s="170"/>
      <c r="Y46" s="170"/>
      <c r="Z46" s="170"/>
      <c r="AA46" s="170"/>
      <c r="AB46" s="170"/>
      <c r="AC46" s="170"/>
      <c r="AD46" s="170"/>
      <c r="AE46" s="171"/>
      <c r="AF46" s="13"/>
      <c r="AG46" s="14"/>
      <c r="AH46" s="16"/>
    </row>
    <row r="47" spans="1:33" ht="15" customHeight="1">
      <c r="A47" s="49" t="s">
        <v>73</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42"/>
      <c r="AG47" s="14"/>
    </row>
    <row r="48" spans="1:33" ht="30.75" customHeight="1">
      <c r="A48" s="11"/>
      <c r="B48" s="213" t="s">
        <v>76</v>
      </c>
      <c r="C48" s="214"/>
      <c r="D48" s="169"/>
      <c r="E48" s="170"/>
      <c r="F48" s="170"/>
      <c r="G48" s="170"/>
      <c r="H48" s="170"/>
      <c r="I48" s="170"/>
      <c r="J48" s="170"/>
      <c r="K48" s="171"/>
      <c r="L48" s="169"/>
      <c r="M48" s="170"/>
      <c r="N48" s="170"/>
      <c r="O48" s="170"/>
      <c r="P48" s="170"/>
      <c r="Q48" s="170"/>
      <c r="R48" s="170"/>
      <c r="S48" s="170"/>
      <c r="T48" s="170"/>
      <c r="U48" s="170"/>
      <c r="V48" s="171"/>
      <c r="W48" s="256"/>
      <c r="X48" s="257"/>
      <c r="Y48" s="257"/>
      <c r="Z48" s="257"/>
      <c r="AA48" s="257"/>
      <c r="AB48" s="257"/>
      <c r="AC48" s="257"/>
      <c r="AD48" s="257"/>
      <c r="AE48" s="258"/>
      <c r="AF48" s="13"/>
      <c r="AG48" s="14"/>
    </row>
    <row r="49" spans="1:33" ht="15.75" customHeight="1">
      <c r="A49" s="180"/>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201"/>
      <c r="AG49" s="14"/>
    </row>
    <row r="50" spans="1:33" ht="34.5" customHeight="1">
      <c r="A50" s="11"/>
      <c r="B50" s="213" t="s">
        <v>124</v>
      </c>
      <c r="C50" s="214"/>
      <c r="D50" s="261"/>
      <c r="E50" s="262"/>
      <c r="F50" s="262"/>
      <c r="G50" s="262"/>
      <c r="H50" s="262"/>
      <c r="I50" s="263"/>
      <c r="J50" s="264"/>
      <c r="K50" s="265"/>
      <c r="L50" s="265"/>
      <c r="M50" s="266"/>
      <c r="N50" s="266"/>
      <c r="O50" s="266"/>
      <c r="P50" s="266"/>
      <c r="Q50" s="266"/>
      <c r="R50" s="266"/>
      <c r="S50" s="266"/>
      <c r="T50" s="266"/>
      <c r="U50" s="29"/>
      <c r="V50" s="254"/>
      <c r="W50" s="254"/>
      <c r="X50" s="254"/>
      <c r="Y50" s="254"/>
      <c r="Z50" s="255"/>
      <c r="AA50" s="254"/>
      <c r="AB50" s="254"/>
      <c r="AC50" s="254"/>
      <c r="AD50" s="254"/>
      <c r="AE50" s="255"/>
      <c r="AF50" s="13"/>
      <c r="AG50" s="14"/>
    </row>
    <row r="51" spans="1:33" ht="15.75" customHeight="1">
      <c r="A51" s="180"/>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201"/>
      <c r="AG51" s="14"/>
    </row>
    <row r="52" spans="1:33" ht="17.25" customHeight="1">
      <c r="A52" s="11"/>
      <c r="B52" s="210" t="s">
        <v>83</v>
      </c>
      <c r="C52" s="210"/>
      <c r="D52" s="259" t="s">
        <v>84</v>
      </c>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60"/>
      <c r="AG52" s="14"/>
    </row>
    <row r="53" spans="1:33" ht="17.25" customHeight="1">
      <c r="A53" s="11"/>
      <c r="B53" s="14"/>
      <c r="C53" s="14"/>
      <c r="D53" s="259" t="s">
        <v>151</v>
      </c>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60"/>
      <c r="AG53" s="14"/>
    </row>
    <row r="54" spans="1:33" ht="18" thickBot="1">
      <c r="A54" s="182"/>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229"/>
      <c r="AG54" s="14"/>
    </row>
    <row r="55" spans="1:33" s="39" customFormat="1" ht="18.75" customHeight="1" thickBot="1">
      <c r="A55" s="196" t="s">
        <v>81</v>
      </c>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8"/>
      <c r="AG55" s="40"/>
    </row>
    <row r="56" spans="1:33" ht="17.25">
      <c r="A56" s="26"/>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27"/>
      <c r="AG56" s="14"/>
    </row>
    <row r="57" spans="1:33" s="25" customFormat="1" ht="38.25" customHeight="1">
      <c r="A57" s="26"/>
      <c r="B57" s="267" t="s">
        <v>109</v>
      </c>
      <c r="C57" s="267"/>
      <c r="D57" s="267"/>
      <c r="E57" s="267"/>
      <c r="F57" s="267"/>
      <c r="G57" s="267"/>
      <c r="H57" s="50"/>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7"/>
      <c r="AG57" s="57"/>
    </row>
    <row r="58" spans="1:32" s="57" customFormat="1" ht="17.25">
      <c r="A58" s="26"/>
      <c r="B58" s="58"/>
      <c r="C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27"/>
    </row>
    <row r="59" spans="1:33" s="25" customFormat="1" ht="33.75" customHeight="1">
      <c r="A59" s="26"/>
      <c r="B59" s="267" t="s">
        <v>133</v>
      </c>
      <c r="C59" s="267"/>
      <c r="D59" s="267"/>
      <c r="E59" s="267"/>
      <c r="F59" s="267"/>
      <c r="G59" s="267"/>
      <c r="H59" s="58"/>
      <c r="I59" s="268"/>
      <c r="J59" s="269"/>
      <c r="K59" s="269"/>
      <c r="L59" s="269"/>
      <c r="M59" s="269"/>
      <c r="N59" s="269"/>
      <c r="O59" s="269"/>
      <c r="P59" s="269"/>
      <c r="Q59" s="269"/>
      <c r="R59" s="269"/>
      <c r="S59" s="269"/>
      <c r="T59" s="269"/>
      <c r="U59" s="269"/>
      <c r="V59" s="269"/>
      <c r="W59" s="269"/>
      <c r="X59" s="269"/>
      <c r="Y59" s="269"/>
      <c r="Z59" s="269"/>
      <c r="AA59" s="269"/>
      <c r="AB59" s="269"/>
      <c r="AC59" s="269"/>
      <c r="AD59" s="269"/>
      <c r="AE59" s="270"/>
      <c r="AF59" s="27"/>
      <c r="AG59" s="57"/>
    </row>
    <row r="60" spans="1:33" ht="22.5" customHeight="1">
      <c r="A60" s="11"/>
      <c r="B60" s="271" t="s">
        <v>121</v>
      </c>
      <c r="C60" s="271"/>
      <c r="D60" s="271"/>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1"/>
      <c r="AC60" s="271"/>
      <c r="AD60" s="271"/>
      <c r="AE60" s="271"/>
      <c r="AF60" s="13"/>
      <c r="AG60" s="14"/>
    </row>
    <row r="61" spans="1:33" ht="18" thickBot="1">
      <c r="A61" s="11"/>
      <c r="B61" s="272"/>
      <c r="C61" s="272"/>
      <c r="D61" s="272"/>
      <c r="E61" s="272"/>
      <c r="F61" s="272"/>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13"/>
      <c r="AG61" s="14"/>
    </row>
    <row r="62" spans="1:32" s="39" customFormat="1" ht="18.75" customHeight="1" thickBot="1">
      <c r="A62" s="273" t="s">
        <v>110</v>
      </c>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5"/>
    </row>
    <row r="63" spans="1:32" s="39" customFormat="1" ht="42.75" customHeight="1" thickBot="1">
      <c r="A63" s="276"/>
      <c r="B63" s="277"/>
      <c r="C63" s="296"/>
      <c r="D63" s="296"/>
      <c r="E63" s="296"/>
      <c r="F63" s="296"/>
      <c r="G63" s="296"/>
      <c r="H63" s="296"/>
      <c r="I63" s="296"/>
      <c r="J63" s="296"/>
      <c r="K63" s="296"/>
      <c r="L63" s="277"/>
      <c r="M63" s="277"/>
      <c r="N63" s="277"/>
      <c r="O63" s="296"/>
      <c r="P63" s="296"/>
      <c r="Q63" s="296"/>
      <c r="R63" s="296"/>
      <c r="S63" s="296"/>
      <c r="T63" s="296"/>
      <c r="U63" s="296"/>
      <c r="V63" s="296"/>
      <c r="W63" s="296"/>
      <c r="X63" s="296"/>
      <c r="Y63" s="296"/>
      <c r="Z63" s="296"/>
      <c r="AA63" s="296"/>
      <c r="AB63" s="296"/>
      <c r="AC63" s="296"/>
      <c r="AD63" s="277"/>
      <c r="AE63" s="277"/>
      <c r="AF63" s="282"/>
    </row>
    <row r="64" spans="1:32" s="39" customFormat="1" ht="15" customHeight="1">
      <c r="A64" s="278"/>
      <c r="B64" s="279"/>
      <c r="C64" s="247"/>
      <c r="D64" s="247"/>
      <c r="E64" s="247"/>
      <c r="F64" s="247"/>
      <c r="G64" s="247"/>
      <c r="H64" s="247"/>
      <c r="I64" s="247"/>
      <c r="J64" s="247"/>
      <c r="K64" s="247"/>
      <c r="L64" s="279"/>
      <c r="M64" s="279"/>
      <c r="N64" s="279"/>
      <c r="O64" s="247"/>
      <c r="P64" s="247"/>
      <c r="Q64" s="247"/>
      <c r="R64" s="247"/>
      <c r="S64" s="247"/>
      <c r="T64" s="247"/>
      <c r="U64" s="247"/>
      <c r="V64" s="247"/>
      <c r="W64" s="247"/>
      <c r="X64" s="247"/>
      <c r="Y64" s="247"/>
      <c r="Z64" s="247"/>
      <c r="AA64" s="247"/>
      <c r="AB64" s="247"/>
      <c r="AC64" s="247"/>
      <c r="AD64" s="279"/>
      <c r="AE64" s="279"/>
      <c r="AF64" s="283"/>
    </row>
    <row r="65" spans="1:32" s="39" customFormat="1" ht="15" customHeight="1">
      <c r="A65" s="278"/>
      <c r="B65" s="279"/>
      <c r="C65" s="285" t="s">
        <v>86</v>
      </c>
      <c r="D65" s="285"/>
      <c r="E65" s="285"/>
      <c r="F65" s="285"/>
      <c r="G65" s="285"/>
      <c r="H65" s="285"/>
      <c r="I65" s="285"/>
      <c r="J65" s="285"/>
      <c r="K65" s="285"/>
      <c r="L65" s="279"/>
      <c r="M65" s="279"/>
      <c r="N65" s="279"/>
      <c r="O65" s="285" t="s">
        <v>111</v>
      </c>
      <c r="P65" s="285"/>
      <c r="Q65" s="285"/>
      <c r="R65" s="285"/>
      <c r="S65" s="285"/>
      <c r="T65" s="285"/>
      <c r="U65" s="285"/>
      <c r="V65" s="285"/>
      <c r="W65" s="285"/>
      <c r="X65" s="285"/>
      <c r="Y65" s="285"/>
      <c r="Z65" s="285"/>
      <c r="AA65" s="285"/>
      <c r="AB65" s="285"/>
      <c r="AC65" s="285"/>
      <c r="AD65" s="279"/>
      <c r="AE65" s="279"/>
      <c r="AF65" s="283"/>
    </row>
    <row r="66" spans="1:32" s="39" customFormat="1" ht="34.5" customHeight="1" thickBot="1">
      <c r="A66" s="278"/>
      <c r="B66" s="279"/>
      <c r="C66" s="272"/>
      <c r="D66" s="272"/>
      <c r="E66" s="272"/>
      <c r="F66" s="272"/>
      <c r="G66" s="272"/>
      <c r="H66" s="272"/>
      <c r="I66" s="272"/>
      <c r="J66" s="272"/>
      <c r="K66" s="272"/>
      <c r="L66" s="279"/>
      <c r="M66" s="279"/>
      <c r="N66" s="279"/>
      <c r="O66" s="272"/>
      <c r="P66" s="272"/>
      <c r="Q66" s="272"/>
      <c r="R66" s="272"/>
      <c r="S66" s="272"/>
      <c r="T66" s="272"/>
      <c r="U66" s="272"/>
      <c r="V66" s="272"/>
      <c r="W66" s="272"/>
      <c r="X66" s="272"/>
      <c r="Y66" s="272"/>
      <c r="Z66" s="272"/>
      <c r="AA66" s="272"/>
      <c r="AB66" s="272"/>
      <c r="AC66" s="272"/>
      <c r="AD66" s="279"/>
      <c r="AE66" s="279"/>
      <c r="AF66" s="283"/>
    </row>
    <row r="67" spans="1:32" s="39" customFormat="1" ht="15" customHeight="1">
      <c r="A67" s="278"/>
      <c r="B67" s="279"/>
      <c r="C67" s="223"/>
      <c r="D67" s="223"/>
      <c r="E67" s="223"/>
      <c r="F67" s="223"/>
      <c r="G67" s="223"/>
      <c r="H67" s="223"/>
      <c r="I67" s="223"/>
      <c r="J67" s="223"/>
      <c r="K67" s="223"/>
      <c r="L67" s="279"/>
      <c r="M67" s="279"/>
      <c r="N67" s="279"/>
      <c r="O67" s="223"/>
      <c r="P67" s="223"/>
      <c r="Q67" s="223"/>
      <c r="R67" s="223"/>
      <c r="S67" s="223"/>
      <c r="T67" s="223"/>
      <c r="U67" s="223"/>
      <c r="V67" s="223"/>
      <c r="W67" s="223"/>
      <c r="X67" s="223"/>
      <c r="Y67" s="223"/>
      <c r="Z67" s="223"/>
      <c r="AA67" s="223"/>
      <c r="AB67" s="223"/>
      <c r="AC67" s="223"/>
      <c r="AD67" s="279"/>
      <c r="AE67" s="279"/>
      <c r="AF67" s="283"/>
    </row>
    <row r="68" spans="1:32" s="39" customFormat="1" ht="32.25" customHeight="1" thickBot="1">
      <c r="A68" s="280"/>
      <c r="B68" s="281"/>
      <c r="C68" s="286" t="s">
        <v>85</v>
      </c>
      <c r="D68" s="286"/>
      <c r="E68" s="286"/>
      <c r="F68" s="286"/>
      <c r="G68" s="286"/>
      <c r="H68" s="286"/>
      <c r="I68" s="286"/>
      <c r="J68" s="286"/>
      <c r="K68" s="286"/>
      <c r="L68" s="281"/>
      <c r="M68" s="281"/>
      <c r="N68" s="281"/>
      <c r="O68" s="286" t="s">
        <v>112</v>
      </c>
      <c r="P68" s="286"/>
      <c r="Q68" s="286"/>
      <c r="R68" s="286"/>
      <c r="S68" s="286"/>
      <c r="T68" s="286"/>
      <c r="U68" s="286"/>
      <c r="V68" s="286"/>
      <c r="W68" s="286"/>
      <c r="X68" s="286"/>
      <c r="Y68" s="286"/>
      <c r="Z68" s="286"/>
      <c r="AA68" s="286"/>
      <c r="AB68" s="286"/>
      <c r="AC68" s="286"/>
      <c r="AD68" s="281"/>
      <c r="AE68" s="281"/>
      <c r="AF68" s="284"/>
    </row>
    <row r="69" spans="1:32" ht="15" customHeight="1" thickBot="1">
      <c r="A69" s="287" t="s">
        <v>157</v>
      </c>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row>
    <row r="70" spans="1:32" ht="17.25">
      <c r="A70" s="288" t="s">
        <v>92</v>
      </c>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289"/>
    </row>
    <row r="71" spans="1:32" ht="17.25">
      <c r="A71" s="33"/>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34"/>
    </row>
    <row r="72" spans="1:32" ht="17.25">
      <c r="A72" s="11"/>
      <c r="B72" s="291" t="s">
        <v>89</v>
      </c>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13"/>
    </row>
    <row r="73" spans="1:32" ht="17.25" customHeight="1">
      <c r="A73" s="11"/>
      <c r="B73" s="291" t="s">
        <v>90</v>
      </c>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13"/>
    </row>
    <row r="74" spans="1:32" ht="17.25">
      <c r="A74" s="11"/>
      <c r="B74" s="291" t="s">
        <v>138</v>
      </c>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13"/>
    </row>
    <row r="75" spans="1:32" ht="18" thickBot="1">
      <c r="A75" s="18"/>
      <c r="B75" s="19"/>
      <c r="C75" s="19"/>
      <c r="D75" s="19"/>
      <c r="E75" s="19"/>
      <c r="F75" s="19"/>
      <c r="G75" s="19"/>
      <c r="H75" s="19"/>
      <c r="I75" s="19"/>
      <c r="J75" s="19"/>
      <c r="K75" s="19"/>
      <c r="L75" s="35"/>
      <c r="M75" s="19"/>
      <c r="N75" s="19"/>
      <c r="O75" s="19"/>
      <c r="P75" s="19"/>
      <c r="Q75" s="19"/>
      <c r="R75" s="19"/>
      <c r="S75" s="19"/>
      <c r="T75" s="19"/>
      <c r="U75" s="19"/>
      <c r="V75" s="19"/>
      <c r="W75" s="19"/>
      <c r="X75" s="19"/>
      <c r="Y75" s="19"/>
      <c r="Z75" s="19"/>
      <c r="AA75" s="19"/>
      <c r="AB75" s="19"/>
      <c r="AC75" s="19"/>
      <c r="AD75" s="19"/>
      <c r="AE75" s="19"/>
      <c r="AF75" s="20"/>
    </row>
    <row r="76" spans="1:32" ht="18" thickBot="1">
      <c r="A76" s="14"/>
      <c r="B76" s="14"/>
      <c r="C76" s="14"/>
      <c r="D76" s="14"/>
      <c r="E76" s="14"/>
      <c r="F76" s="14"/>
      <c r="G76" s="14"/>
      <c r="H76" s="14"/>
      <c r="I76" s="14"/>
      <c r="J76" s="14"/>
      <c r="K76" s="14"/>
      <c r="L76" s="36"/>
      <c r="M76" s="14"/>
      <c r="N76" s="14"/>
      <c r="O76" s="14"/>
      <c r="P76" s="14"/>
      <c r="Q76" s="14"/>
      <c r="R76" s="14"/>
      <c r="S76" s="14"/>
      <c r="T76" s="14"/>
      <c r="U76" s="14"/>
      <c r="V76" s="14"/>
      <c r="W76" s="14"/>
      <c r="X76" s="14"/>
      <c r="Y76" s="14"/>
      <c r="Z76" s="14"/>
      <c r="AA76" s="14"/>
      <c r="AB76" s="14"/>
      <c r="AC76" s="14"/>
      <c r="AD76" s="14"/>
      <c r="AE76" s="14"/>
      <c r="AF76" s="14"/>
    </row>
    <row r="77" spans="1:32" ht="17.25">
      <c r="A77" s="288" t="s">
        <v>93</v>
      </c>
      <c r="B77" s="193"/>
      <c r="C77" s="193"/>
      <c r="D77" s="193"/>
      <c r="E77" s="193"/>
      <c r="F77" s="193"/>
      <c r="G77" s="193"/>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289"/>
    </row>
    <row r="78" spans="1:32" ht="17.25">
      <c r="A78" s="33"/>
      <c r="B78" s="290"/>
      <c r="C78" s="290"/>
      <c r="D78" s="290"/>
      <c r="E78" s="290"/>
      <c r="F78" s="290"/>
      <c r="G78" s="290"/>
      <c r="H78" s="290"/>
      <c r="I78" s="290"/>
      <c r="J78" s="290"/>
      <c r="K78" s="290"/>
      <c r="L78" s="290"/>
      <c r="M78" s="290"/>
      <c r="N78" s="290"/>
      <c r="O78" s="290"/>
      <c r="P78" s="290"/>
      <c r="Q78" s="290"/>
      <c r="R78" s="290"/>
      <c r="S78" s="290"/>
      <c r="T78" s="290"/>
      <c r="U78" s="290"/>
      <c r="V78" s="290"/>
      <c r="W78" s="290"/>
      <c r="X78" s="290"/>
      <c r="Y78" s="290"/>
      <c r="Z78" s="290"/>
      <c r="AA78" s="290"/>
      <c r="AB78" s="290"/>
      <c r="AC78" s="290"/>
      <c r="AD78" s="290"/>
      <c r="AE78" s="290"/>
      <c r="AF78" s="34"/>
    </row>
    <row r="79" spans="1:32" ht="17.25">
      <c r="A79" s="11"/>
      <c r="B79" s="291" t="s">
        <v>94</v>
      </c>
      <c r="C79" s="291"/>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13"/>
    </row>
    <row r="80" spans="1:32" ht="17.25">
      <c r="A80" s="11"/>
      <c r="B80" s="291" t="s">
        <v>117</v>
      </c>
      <c r="C80" s="291"/>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13"/>
    </row>
    <row r="81" spans="1:32" ht="17.25" customHeight="1">
      <c r="A81" s="11"/>
      <c r="B81" s="291" t="s">
        <v>95</v>
      </c>
      <c r="C81" s="291"/>
      <c r="D81" s="291"/>
      <c r="E81" s="291"/>
      <c r="F81" s="291"/>
      <c r="G81" s="291"/>
      <c r="H81" s="291"/>
      <c r="I81" s="291"/>
      <c r="J81" s="291"/>
      <c r="K81" s="291"/>
      <c r="L81" s="291"/>
      <c r="M81" s="291"/>
      <c r="N81" s="291"/>
      <c r="O81" s="291"/>
      <c r="P81" s="291"/>
      <c r="Q81" s="291"/>
      <c r="R81" s="291"/>
      <c r="S81" s="291"/>
      <c r="T81" s="291"/>
      <c r="U81" s="291"/>
      <c r="V81" s="291"/>
      <c r="W81" s="291"/>
      <c r="X81" s="291"/>
      <c r="Y81" s="291"/>
      <c r="Z81" s="291"/>
      <c r="AA81" s="291"/>
      <c r="AB81" s="291"/>
      <c r="AC81" s="291"/>
      <c r="AD81" s="291"/>
      <c r="AE81" s="291"/>
      <c r="AF81" s="13"/>
    </row>
    <row r="82" spans="1:32" ht="17.25">
      <c r="A82" s="11"/>
      <c r="B82" s="291" t="s">
        <v>96</v>
      </c>
      <c r="C82" s="291"/>
      <c r="D82" s="291"/>
      <c r="E82" s="291"/>
      <c r="F82" s="291"/>
      <c r="G82" s="291"/>
      <c r="H82" s="291"/>
      <c r="I82" s="291"/>
      <c r="J82" s="291"/>
      <c r="K82" s="291"/>
      <c r="L82" s="291"/>
      <c r="M82" s="291"/>
      <c r="N82" s="291"/>
      <c r="O82" s="291"/>
      <c r="P82" s="291"/>
      <c r="Q82" s="291"/>
      <c r="R82" s="291"/>
      <c r="S82" s="291"/>
      <c r="T82" s="291"/>
      <c r="U82" s="291"/>
      <c r="V82" s="291"/>
      <c r="W82" s="291"/>
      <c r="X82" s="291"/>
      <c r="Y82" s="291"/>
      <c r="Z82" s="291"/>
      <c r="AA82" s="291"/>
      <c r="AB82" s="291"/>
      <c r="AC82" s="291"/>
      <c r="AD82" s="291"/>
      <c r="AE82" s="291"/>
      <c r="AF82" s="13"/>
    </row>
    <row r="83" spans="1:32" ht="17.25">
      <c r="A83" s="11"/>
      <c r="B83" s="291" t="s">
        <v>97</v>
      </c>
      <c r="C83" s="291"/>
      <c r="D83" s="291"/>
      <c r="E83" s="291"/>
      <c r="F83" s="291"/>
      <c r="G83" s="291"/>
      <c r="H83" s="291"/>
      <c r="I83" s="291"/>
      <c r="J83" s="291"/>
      <c r="K83" s="291"/>
      <c r="L83" s="291"/>
      <c r="M83" s="291"/>
      <c r="N83" s="291"/>
      <c r="O83" s="291"/>
      <c r="P83" s="291"/>
      <c r="Q83" s="291"/>
      <c r="R83" s="291"/>
      <c r="S83" s="291"/>
      <c r="T83" s="291"/>
      <c r="U83" s="291"/>
      <c r="V83" s="291"/>
      <c r="W83" s="291"/>
      <c r="X83" s="291"/>
      <c r="Y83" s="291"/>
      <c r="Z83" s="291"/>
      <c r="AA83" s="291"/>
      <c r="AB83" s="291"/>
      <c r="AC83" s="291"/>
      <c r="AD83" s="291"/>
      <c r="AE83" s="291"/>
      <c r="AF83" s="13"/>
    </row>
    <row r="84" spans="1:32" ht="17.25">
      <c r="A84" s="11"/>
      <c r="B84" s="291" t="s">
        <v>118</v>
      </c>
      <c r="C84" s="291"/>
      <c r="D84" s="291"/>
      <c r="E84" s="291"/>
      <c r="F84" s="291"/>
      <c r="G84" s="291"/>
      <c r="H84" s="291"/>
      <c r="I84" s="291"/>
      <c r="J84" s="291"/>
      <c r="K84" s="291"/>
      <c r="L84" s="291"/>
      <c r="M84" s="291"/>
      <c r="N84" s="291"/>
      <c r="O84" s="291"/>
      <c r="P84" s="291"/>
      <c r="Q84" s="291"/>
      <c r="R84" s="291"/>
      <c r="S84" s="291"/>
      <c r="T84" s="291"/>
      <c r="U84" s="291"/>
      <c r="V84" s="291"/>
      <c r="W84" s="291"/>
      <c r="X84" s="291"/>
      <c r="Y84" s="291"/>
      <c r="Z84" s="291"/>
      <c r="AA84" s="291"/>
      <c r="AB84" s="291"/>
      <c r="AC84" s="291"/>
      <c r="AD84" s="291"/>
      <c r="AE84" s="291"/>
      <c r="AF84" s="13"/>
    </row>
    <row r="85" spans="1:32" ht="17.25" customHeight="1">
      <c r="A85" s="11"/>
      <c r="B85" s="291" t="s">
        <v>153</v>
      </c>
      <c r="C85" s="291"/>
      <c r="D85" s="291"/>
      <c r="E85" s="291"/>
      <c r="F85" s="291"/>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13"/>
    </row>
    <row r="86" spans="1:32" ht="17.25">
      <c r="A86" s="11"/>
      <c r="B86" s="291" t="s">
        <v>152</v>
      </c>
      <c r="C86" s="291"/>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13"/>
    </row>
    <row r="87" spans="1:32" ht="17.25">
      <c r="A87" s="11"/>
      <c r="B87" s="291" t="s">
        <v>154</v>
      </c>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13"/>
    </row>
    <row r="88" spans="1:32" ht="17.25">
      <c r="A88" s="11"/>
      <c r="B88" s="291" t="s">
        <v>98</v>
      </c>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13"/>
    </row>
    <row r="89" spans="1:32" ht="17.25">
      <c r="A89" s="11"/>
      <c r="B89" s="291" t="s">
        <v>122</v>
      </c>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13"/>
    </row>
    <row r="90" spans="1:32" ht="17.25">
      <c r="A90" s="11"/>
      <c r="B90" s="291" t="s">
        <v>119</v>
      </c>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13"/>
    </row>
    <row r="91" spans="1:32" ht="17.25">
      <c r="A91" s="11"/>
      <c r="B91" s="291" t="s">
        <v>120</v>
      </c>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13"/>
    </row>
    <row r="92" spans="1:32" ht="18" thickBot="1">
      <c r="A92" s="18"/>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20"/>
    </row>
    <row r="93" spans="1:32" ht="18" thickBo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row>
    <row r="94" spans="1:32" ht="17.25">
      <c r="A94" s="288" t="s">
        <v>99</v>
      </c>
      <c r="B94" s="193"/>
      <c r="C94" s="193"/>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289"/>
    </row>
    <row r="95" spans="1:32" ht="17.25">
      <c r="A95" s="53"/>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0"/>
      <c r="AF95" s="54"/>
    </row>
    <row r="96" spans="1:32" ht="17.25">
      <c r="A96" s="11"/>
      <c r="B96" s="291" t="s">
        <v>160</v>
      </c>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13"/>
    </row>
    <row r="97" spans="1:34" ht="18" thickBot="1">
      <c r="A97" s="18"/>
      <c r="B97" s="272"/>
      <c r="C97" s="272"/>
      <c r="D97" s="272"/>
      <c r="E97" s="272"/>
      <c r="F97" s="272"/>
      <c r="G97" s="272"/>
      <c r="H97" s="272"/>
      <c r="I97" s="272"/>
      <c r="J97" s="272"/>
      <c r="K97" s="272"/>
      <c r="L97" s="272"/>
      <c r="M97" s="272"/>
      <c r="N97" s="272"/>
      <c r="O97" s="272"/>
      <c r="P97" s="272"/>
      <c r="Q97" s="272"/>
      <c r="R97" s="272"/>
      <c r="S97" s="272"/>
      <c r="T97" s="272"/>
      <c r="U97" s="272"/>
      <c r="V97" s="272"/>
      <c r="W97" s="272"/>
      <c r="X97" s="272"/>
      <c r="Y97" s="272"/>
      <c r="Z97" s="272"/>
      <c r="AA97" s="272"/>
      <c r="AB97" s="272"/>
      <c r="AC97" s="272"/>
      <c r="AD97" s="272"/>
      <c r="AE97" s="272"/>
      <c r="AF97" s="20"/>
      <c r="AG97" s="14"/>
      <c r="AH97" s="14"/>
    </row>
    <row r="98" spans="1:34" ht="18" thickBot="1">
      <c r="A98" s="14"/>
      <c r="B98" s="14"/>
      <c r="C98" s="14"/>
      <c r="D98" s="14"/>
      <c r="E98" s="14"/>
      <c r="F98" s="14"/>
      <c r="G98" s="14"/>
      <c r="H98" s="14"/>
      <c r="I98" s="14"/>
      <c r="J98" s="14"/>
      <c r="K98" s="14"/>
      <c r="L98" s="36"/>
      <c r="M98" s="14"/>
      <c r="N98" s="14"/>
      <c r="O98" s="14"/>
      <c r="P98" s="14"/>
      <c r="Q98" s="14"/>
      <c r="R98" s="14"/>
      <c r="S98" s="14"/>
      <c r="T98" s="14"/>
      <c r="U98" s="14"/>
      <c r="V98" s="14"/>
      <c r="W98" s="14"/>
      <c r="X98" s="14"/>
      <c r="Y98" s="14"/>
      <c r="Z98" s="14"/>
      <c r="AA98" s="14"/>
      <c r="AB98" s="14"/>
      <c r="AC98" s="14"/>
      <c r="AD98" s="14"/>
      <c r="AE98" s="14"/>
      <c r="AF98" s="14"/>
      <c r="AG98" s="14"/>
      <c r="AH98" s="14"/>
    </row>
    <row r="99" spans="1:34" ht="17.25" customHeight="1" thickBot="1">
      <c r="A99" s="292" t="s">
        <v>115</v>
      </c>
      <c r="B99" s="293"/>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4"/>
      <c r="AG99" s="14"/>
      <c r="AH99" s="14"/>
    </row>
    <row r="100" spans="1:32" ht="17.25">
      <c r="A100" s="33"/>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0"/>
      <c r="AF100" s="34"/>
    </row>
    <row r="101" spans="1:32" ht="17.25">
      <c r="A101" s="11"/>
      <c r="B101" s="291" t="s">
        <v>116</v>
      </c>
      <c r="C101" s="291"/>
      <c r="D101" s="291"/>
      <c r="E101" s="291"/>
      <c r="F101" s="291"/>
      <c r="G101" s="291"/>
      <c r="H101" s="291"/>
      <c r="I101" s="291"/>
      <c r="J101" s="291"/>
      <c r="K101" s="291"/>
      <c r="L101" s="291"/>
      <c r="M101" s="291"/>
      <c r="N101" s="291"/>
      <c r="O101" s="291"/>
      <c r="P101" s="291"/>
      <c r="Q101" s="291"/>
      <c r="R101" s="291"/>
      <c r="S101" s="291"/>
      <c r="T101" s="291"/>
      <c r="U101" s="291"/>
      <c r="V101" s="291"/>
      <c r="W101" s="291"/>
      <c r="X101" s="291"/>
      <c r="Y101" s="291"/>
      <c r="Z101" s="291"/>
      <c r="AA101" s="291"/>
      <c r="AB101" s="291"/>
      <c r="AC101" s="291"/>
      <c r="AD101" s="291"/>
      <c r="AE101" s="291"/>
      <c r="AF101" s="13"/>
    </row>
    <row r="102" spans="1:32" ht="17.25">
      <c r="A102" s="11"/>
      <c r="B102" s="291" t="s">
        <v>100</v>
      </c>
      <c r="C102" s="291"/>
      <c r="D102" s="291"/>
      <c r="E102" s="291"/>
      <c r="F102" s="291"/>
      <c r="G102" s="291"/>
      <c r="H102" s="291"/>
      <c r="I102" s="291"/>
      <c r="J102" s="291"/>
      <c r="K102" s="291"/>
      <c r="L102" s="291"/>
      <c r="M102" s="291"/>
      <c r="N102" s="291"/>
      <c r="O102" s="291"/>
      <c r="P102" s="291"/>
      <c r="Q102" s="291"/>
      <c r="R102" s="291"/>
      <c r="S102" s="291"/>
      <c r="T102" s="291"/>
      <c r="U102" s="291"/>
      <c r="V102" s="291"/>
      <c r="W102" s="291"/>
      <c r="X102" s="291"/>
      <c r="Y102" s="291"/>
      <c r="Z102" s="291"/>
      <c r="AA102" s="291"/>
      <c r="AB102" s="291"/>
      <c r="AC102" s="291"/>
      <c r="AD102" s="291"/>
      <c r="AE102" s="291"/>
      <c r="AF102" s="13"/>
    </row>
    <row r="103" spans="1:32" ht="17.25">
      <c r="A103" s="11"/>
      <c r="B103" s="291" t="s">
        <v>101</v>
      </c>
      <c r="C103" s="291"/>
      <c r="D103" s="291"/>
      <c r="E103" s="291"/>
      <c r="F103" s="291"/>
      <c r="G103" s="291"/>
      <c r="H103" s="291"/>
      <c r="I103" s="291"/>
      <c r="J103" s="291"/>
      <c r="K103" s="291"/>
      <c r="L103" s="291"/>
      <c r="M103" s="291"/>
      <c r="N103" s="291"/>
      <c r="O103" s="291"/>
      <c r="P103" s="291"/>
      <c r="Q103" s="291"/>
      <c r="R103" s="291"/>
      <c r="S103" s="291"/>
      <c r="T103" s="291"/>
      <c r="U103" s="291"/>
      <c r="V103" s="291"/>
      <c r="W103" s="291"/>
      <c r="X103" s="291"/>
      <c r="Y103" s="291"/>
      <c r="Z103" s="291"/>
      <c r="AA103" s="291"/>
      <c r="AB103" s="291"/>
      <c r="AC103" s="291"/>
      <c r="AD103" s="291"/>
      <c r="AE103" s="291"/>
      <c r="AF103" s="13"/>
    </row>
    <row r="104" spans="1:32" ht="15" customHeight="1">
      <c r="A104" s="11"/>
      <c r="B104" s="291" t="s">
        <v>102</v>
      </c>
      <c r="C104" s="291"/>
      <c r="D104" s="291"/>
      <c r="E104" s="291"/>
      <c r="F104" s="291"/>
      <c r="G104" s="291"/>
      <c r="H104" s="291"/>
      <c r="I104" s="291"/>
      <c r="J104" s="291"/>
      <c r="K104" s="291"/>
      <c r="L104" s="291"/>
      <c r="M104" s="291"/>
      <c r="N104" s="291"/>
      <c r="O104" s="291"/>
      <c r="P104" s="291"/>
      <c r="Q104" s="291"/>
      <c r="R104" s="291"/>
      <c r="S104" s="291"/>
      <c r="T104" s="291"/>
      <c r="U104" s="291"/>
      <c r="V104" s="291"/>
      <c r="W104" s="291"/>
      <c r="X104" s="291"/>
      <c r="Y104" s="291"/>
      <c r="Z104" s="291"/>
      <c r="AA104" s="291"/>
      <c r="AB104" s="291"/>
      <c r="AC104" s="291"/>
      <c r="AD104" s="291"/>
      <c r="AE104" s="291"/>
      <c r="AF104" s="13"/>
    </row>
    <row r="105" spans="1:32" ht="15" customHeight="1" thickBot="1">
      <c r="A105" s="18"/>
      <c r="B105" s="19"/>
      <c r="C105" s="19"/>
      <c r="D105" s="19"/>
      <c r="E105" s="19"/>
      <c r="F105" s="19"/>
      <c r="G105" s="19"/>
      <c r="H105" s="19"/>
      <c r="I105" s="19"/>
      <c r="J105" s="19"/>
      <c r="K105" s="19"/>
      <c r="L105" s="35"/>
      <c r="M105" s="19"/>
      <c r="N105" s="19"/>
      <c r="O105" s="19"/>
      <c r="P105" s="19"/>
      <c r="Q105" s="19"/>
      <c r="R105" s="19"/>
      <c r="S105" s="19"/>
      <c r="T105" s="19"/>
      <c r="U105" s="19"/>
      <c r="V105" s="19"/>
      <c r="W105" s="19"/>
      <c r="X105" s="19"/>
      <c r="Y105" s="19"/>
      <c r="Z105" s="19"/>
      <c r="AA105" s="19"/>
      <c r="AB105" s="19"/>
      <c r="AC105" s="19"/>
      <c r="AD105" s="19"/>
      <c r="AE105" s="19"/>
      <c r="AF105" s="20"/>
    </row>
    <row r="106" spans="1:32" ht="18" thickBot="1">
      <c r="A106" s="14"/>
      <c r="B106" s="14"/>
      <c r="C106" s="14"/>
      <c r="D106" s="14"/>
      <c r="E106" s="14"/>
      <c r="F106" s="14"/>
      <c r="G106" s="14"/>
      <c r="H106" s="14"/>
      <c r="I106" s="14"/>
      <c r="J106" s="14"/>
      <c r="K106" s="14"/>
      <c r="L106" s="36"/>
      <c r="M106" s="14"/>
      <c r="N106" s="14"/>
      <c r="O106" s="14"/>
      <c r="P106" s="14"/>
      <c r="Q106" s="14"/>
      <c r="R106" s="14"/>
      <c r="S106" s="14"/>
      <c r="T106" s="14"/>
      <c r="U106" s="14"/>
      <c r="V106" s="14"/>
      <c r="W106" s="14"/>
      <c r="X106" s="14"/>
      <c r="Y106" s="14"/>
      <c r="Z106" s="14"/>
      <c r="AA106" s="14"/>
      <c r="AB106" s="14"/>
      <c r="AC106" s="14"/>
      <c r="AD106" s="14"/>
      <c r="AE106" s="14"/>
      <c r="AF106" s="14"/>
    </row>
    <row r="107" spans="1:32" ht="18" thickBot="1">
      <c r="A107" s="292" t="s">
        <v>13</v>
      </c>
      <c r="B107" s="293"/>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293"/>
      <c r="Z107" s="293"/>
      <c r="AA107" s="293"/>
      <c r="AB107" s="293"/>
      <c r="AC107" s="293"/>
      <c r="AD107" s="293"/>
      <c r="AE107" s="293"/>
      <c r="AF107" s="294"/>
    </row>
    <row r="108" spans="1:32" ht="17.25">
      <c r="A108" s="51"/>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52"/>
    </row>
    <row r="109" spans="1:32" ht="17.25">
      <c r="A109" s="11"/>
      <c r="B109" s="291" t="s">
        <v>103</v>
      </c>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c r="AE109" s="291"/>
      <c r="AF109" s="13"/>
    </row>
    <row r="110" spans="1:32" ht="17.25">
      <c r="A110" s="11"/>
      <c r="B110" s="291" t="s">
        <v>114</v>
      </c>
      <c r="C110" s="291"/>
      <c r="D110" s="291"/>
      <c r="E110" s="291"/>
      <c r="F110" s="291"/>
      <c r="G110" s="291"/>
      <c r="H110" s="291"/>
      <c r="I110" s="291"/>
      <c r="J110" s="291"/>
      <c r="K110" s="291"/>
      <c r="L110" s="291"/>
      <c r="M110" s="291"/>
      <c r="N110" s="291"/>
      <c r="O110" s="291"/>
      <c r="P110" s="291"/>
      <c r="Q110" s="291"/>
      <c r="R110" s="291"/>
      <c r="S110" s="291"/>
      <c r="T110" s="291"/>
      <c r="U110" s="291"/>
      <c r="V110" s="291"/>
      <c r="W110" s="291"/>
      <c r="X110" s="291"/>
      <c r="Y110" s="291"/>
      <c r="Z110" s="291"/>
      <c r="AA110" s="291"/>
      <c r="AB110" s="291"/>
      <c r="AC110" s="291"/>
      <c r="AD110" s="291"/>
      <c r="AE110" s="291"/>
      <c r="AF110" s="13"/>
    </row>
    <row r="111" spans="1:32" ht="17.25">
      <c r="A111" s="11"/>
      <c r="B111" s="291" t="s">
        <v>104</v>
      </c>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13"/>
    </row>
    <row r="112" spans="1:32" ht="17.25">
      <c r="A112" s="11"/>
      <c r="B112" s="291" t="s">
        <v>105</v>
      </c>
      <c r="C112" s="291"/>
      <c r="D112" s="291"/>
      <c r="E112" s="291"/>
      <c r="F112" s="291"/>
      <c r="G112" s="291"/>
      <c r="H112" s="291"/>
      <c r="I112" s="291"/>
      <c r="J112" s="291"/>
      <c r="K112" s="291"/>
      <c r="L112" s="291"/>
      <c r="M112" s="291"/>
      <c r="N112" s="291"/>
      <c r="O112" s="291"/>
      <c r="P112" s="291"/>
      <c r="Q112" s="291"/>
      <c r="R112" s="291"/>
      <c r="S112" s="291"/>
      <c r="T112" s="291"/>
      <c r="U112" s="291"/>
      <c r="V112" s="291"/>
      <c r="W112" s="291"/>
      <c r="X112" s="291"/>
      <c r="Y112" s="291"/>
      <c r="Z112" s="291"/>
      <c r="AA112" s="291"/>
      <c r="AB112" s="291"/>
      <c r="AC112" s="291"/>
      <c r="AD112" s="291"/>
      <c r="AE112" s="291"/>
      <c r="AF112" s="13"/>
    </row>
    <row r="113" spans="1:32" ht="17.25" customHeight="1">
      <c r="A113" s="11"/>
      <c r="B113" s="291" t="s">
        <v>106</v>
      </c>
      <c r="C113" s="291"/>
      <c r="D113" s="291"/>
      <c r="E113" s="291"/>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1"/>
      <c r="AD113" s="291"/>
      <c r="AE113" s="291"/>
      <c r="AF113" s="13"/>
    </row>
    <row r="114" spans="1:32" ht="17.25">
      <c r="A114" s="11"/>
      <c r="B114" s="291" t="s">
        <v>107</v>
      </c>
      <c r="C114" s="291"/>
      <c r="D114" s="291"/>
      <c r="E114" s="291"/>
      <c r="F114" s="291"/>
      <c r="G114" s="291"/>
      <c r="H114" s="291"/>
      <c r="I114" s="291"/>
      <c r="J114" s="291"/>
      <c r="K114" s="291"/>
      <c r="L114" s="291"/>
      <c r="M114" s="291"/>
      <c r="N114" s="291"/>
      <c r="O114" s="291"/>
      <c r="P114" s="291"/>
      <c r="Q114" s="291"/>
      <c r="R114" s="291"/>
      <c r="S114" s="291"/>
      <c r="T114" s="291"/>
      <c r="U114" s="291"/>
      <c r="V114" s="291"/>
      <c r="W114" s="291"/>
      <c r="X114" s="291"/>
      <c r="Y114" s="291"/>
      <c r="Z114" s="291"/>
      <c r="AA114" s="291"/>
      <c r="AB114" s="291"/>
      <c r="AC114" s="291"/>
      <c r="AD114" s="291"/>
      <c r="AE114" s="291"/>
      <c r="AF114" s="13"/>
    </row>
    <row r="115" spans="1:32" ht="17.25">
      <c r="A115" s="11"/>
      <c r="B115" s="291" t="s">
        <v>108</v>
      </c>
      <c r="C115" s="291"/>
      <c r="D115" s="291"/>
      <c r="E115" s="291"/>
      <c r="F115" s="291"/>
      <c r="G115" s="291"/>
      <c r="H115" s="291"/>
      <c r="I115" s="291"/>
      <c r="J115" s="291"/>
      <c r="K115" s="291"/>
      <c r="L115" s="291"/>
      <c r="M115" s="291"/>
      <c r="N115" s="291"/>
      <c r="O115" s="291"/>
      <c r="P115" s="291"/>
      <c r="Q115" s="291"/>
      <c r="R115" s="291"/>
      <c r="S115" s="291"/>
      <c r="T115" s="291"/>
      <c r="U115" s="291"/>
      <c r="V115" s="291"/>
      <c r="W115" s="291"/>
      <c r="X115" s="291"/>
      <c r="Y115" s="291"/>
      <c r="Z115" s="291"/>
      <c r="AA115" s="291"/>
      <c r="AB115" s="291"/>
      <c r="AC115" s="291"/>
      <c r="AD115" s="291"/>
      <c r="AE115" s="291"/>
      <c r="AF115" s="13"/>
    </row>
    <row r="116" spans="1:32" ht="18" thickBot="1">
      <c r="A116" s="18"/>
      <c r="B116" s="295"/>
      <c r="C116" s="295"/>
      <c r="D116" s="295"/>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295"/>
      <c r="AD116" s="295"/>
      <c r="AE116" s="295"/>
      <c r="AF116" s="20"/>
    </row>
    <row r="117" spans="1:32" ht="18" thickBot="1">
      <c r="A117" s="14"/>
      <c r="B117" s="14"/>
      <c r="C117" s="14"/>
      <c r="D117" s="14"/>
      <c r="E117" s="14"/>
      <c r="F117" s="14"/>
      <c r="G117" s="14"/>
      <c r="H117" s="14"/>
      <c r="I117" s="14"/>
      <c r="J117" s="14"/>
      <c r="K117" s="14"/>
      <c r="L117" s="36"/>
      <c r="M117" s="14"/>
      <c r="N117" s="14"/>
      <c r="O117" s="14"/>
      <c r="P117" s="14"/>
      <c r="Q117" s="14"/>
      <c r="R117" s="14"/>
      <c r="S117" s="14"/>
      <c r="T117" s="14"/>
      <c r="U117" s="14"/>
      <c r="V117" s="14"/>
      <c r="W117" s="14"/>
      <c r="X117" s="14"/>
      <c r="Y117" s="14"/>
      <c r="Z117" s="14"/>
      <c r="AA117" s="14"/>
      <c r="AB117" s="14"/>
      <c r="AC117" s="14"/>
      <c r="AD117" s="14"/>
      <c r="AE117" s="14"/>
      <c r="AF117" s="14"/>
    </row>
    <row r="118" spans="1:32" ht="18" thickBot="1">
      <c r="A118" s="292" t="s">
        <v>81</v>
      </c>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4"/>
    </row>
    <row r="119" spans="1:32" ht="17.25">
      <c r="A119" s="11"/>
      <c r="B119" s="291"/>
      <c r="C119" s="291"/>
      <c r="D119" s="291"/>
      <c r="E119" s="291"/>
      <c r="F119" s="291"/>
      <c r="G119" s="291"/>
      <c r="H119" s="291"/>
      <c r="I119" s="291"/>
      <c r="J119" s="291"/>
      <c r="K119" s="291"/>
      <c r="L119" s="291"/>
      <c r="M119" s="291"/>
      <c r="N119" s="291"/>
      <c r="O119" s="291"/>
      <c r="P119" s="291"/>
      <c r="Q119" s="291"/>
      <c r="R119" s="291"/>
      <c r="S119" s="291"/>
      <c r="T119" s="291"/>
      <c r="U119" s="291"/>
      <c r="V119" s="291"/>
      <c r="W119" s="291"/>
      <c r="X119" s="291"/>
      <c r="Y119" s="291"/>
      <c r="Z119" s="291"/>
      <c r="AA119" s="291"/>
      <c r="AB119" s="291"/>
      <c r="AC119" s="291"/>
      <c r="AD119" s="291"/>
      <c r="AE119" s="291"/>
      <c r="AF119" s="13"/>
    </row>
    <row r="120" spans="1:32" ht="17.25">
      <c r="A120" s="11"/>
      <c r="B120" s="291" t="s">
        <v>113</v>
      </c>
      <c r="C120" s="291"/>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1"/>
      <c r="AA120" s="291"/>
      <c r="AB120" s="291"/>
      <c r="AC120" s="291"/>
      <c r="AD120" s="291"/>
      <c r="AE120" s="291"/>
      <c r="AF120" s="13"/>
    </row>
    <row r="121" spans="1:32" ht="17.25">
      <c r="A121" s="11"/>
      <c r="B121" s="291" t="s">
        <v>123</v>
      </c>
      <c r="C121" s="291"/>
      <c r="D121" s="291"/>
      <c r="E121" s="291"/>
      <c r="F121" s="291"/>
      <c r="G121" s="291"/>
      <c r="H121" s="291"/>
      <c r="I121" s="291"/>
      <c r="J121" s="291"/>
      <c r="K121" s="291"/>
      <c r="L121" s="291"/>
      <c r="M121" s="291"/>
      <c r="N121" s="291"/>
      <c r="O121" s="291"/>
      <c r="P121" s="291"/>
      <c r="Q121" s="291"/>
      <c r="R121" s="291"/>
      <c r="S121" s="291"/>
      <c r="T121" s="291"/>
      <c r="U121" s="291"/>
      <c r="V121" s="291"/>
      <c r="W121" s="291"/>
      <c r="X121" s="291"/>
      <c r="Y121" s="291"/>
      <c r="Z121" s="291"/>
      <c r="AA121" s="291"/>
      <c r="AB121" s="291"/>
      <c r="AC121" s="291"/>
      <c r="AD121" s="291"/>
      <c r="AE121" s="291"/>
      <c r="AF121" s="13"/>
    </row>
    <row r="122" spans="1:32" ht="18" thickBot="1">
      <c r="A122" s="18"/>
      <c r="B122" s="19"/>
      <c r="C122" s="19"/>
      <c r="D122" s="19"/>
      <c r="E122" s="19"/>
      <c r="F122" s="19"/>
      <c r="G122" s="19"/>
      <c r="H122" s="19"/>
      <c r="I122" s="19"/>
      <c r="J122" s="19"/>
      <c r="K122" s="19"/>
      <c r="L122" s="35"/>
      <c r="M122" s="19"/>
      <c r="N122" s="19"/>
      <c r="O122" s="19"/>
      <c r="P122" s="19"/>
      <c r="Q122" s="19"/>
      <c r="R122" s="19"/>
      <c r="S122" s="19"/>
      <c r="T122" s="19"/>
      <c r="U122" s="19"/>
      <c r="V122" s="19"/>
      <c r="W122" s="19"/>
      <c r="X122" s="19"/>
      <c r="Y122" s="19"/>
      <c r="Z122" s="19"/>
      <c r="AA122" s="19"/>
      <c r="AB122" s="19"/>
      <c r="AC122" s="19"/>
      <c r="AD122" s="19"/>
      <c r="AE122" s="19"/>
      <c r="AF122" s="20"/>
    </row>
    <row r="123" spans="1:32" ht="18" thickBot="1">
      <c r="A123" s="14"/>
      <c r="B123" s="14"/>
      <c r="C123" s="14"/>
      <c r="D123" s="14"/>
      <c r="E123" s="14"/>
      <c r="F123" s="14"/>
      <c r="G123" s="14"/>
      <c r="H123" s="14"/>
      <c r="I123" s="14"/>
      <c r="J123" s="14"/>
      <c r="K123" s="14"/>
      <c r="L123" s="36"/>
      <c r="M123" s="14"/>
      <c r="N123" s="14"/>
      <c r="O123" s="14"/>
      <c r="P123" s="14"/>
      <c r="Q123" s="14"/>
      <c r="R123" s="14"/>
      <c r="S123" s="14"/>
      <c r="T123" s="14"/>
      <c r="U123" s="14"/>
      <c r="V123" s="14"/>
      <c r="W123" s="14"/>
      <c r="X123" s="14"/>
      <c r="Y123" s="14"/>
      <c r="Z123" s="14"/>
      <c r="AA123" s="14"/>
      <c r="AB123" s="14"/>
      <c r="AC123" s="14"/>
      <c r="AD123" s="14"/>
      <c r="AE123" s="14"/>
      <c r="AF123" s="14"/>
    </row>
    <row r="124" spans="1:32" ht="18" thickBot="1">
      <c r="A124" s="292" t="s">
        <v>156</v>
      </c>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4"/>
    </row>
    <row r="125" spans="1:32" ht="17.25" customHeight="1">
      <c r="A125" s="11"/>
      <c r="B125" s="223"/>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13"/>
    </row>
    <row r="126" spans="1:32" ht="17.25">
      <c r="A126" s="11"/>
      <c r="B126" s="291" t="s">
        <v>86</v>
      </c>
      <c r="C126" s="291"/>
      <c r="D126" s="291"/>
      <c r="E126" s="291"/>
      <c r="F126" s="291"/>
      <c r="G126" s="291"/>
      <c r="H126" s="291"/>
      <c r="I126" s="291"/>
      <c r="J126" s="291"/>
      <c r="K126" s="291"/>
      <c r="L126" s="291"/>
      <c r="M126" s="291"/>
      <c r="N126" s="291"/>
      <c r="O126" s="291"/>
      <c r="P126" s="291"/>
      <c r="Q126" s="291"/>
      <c r="R126" s="291"/>
      <c r="S126" s="291"/>
      <c r="T126" s="291"/>
      <c r="U126" s="291"/>
      <c r="V126" s="291"/>
      <c r="W126" s="291"/>
      <c r="X126" s="291"/>
      <c r="Y126" s="291"/>
      <c r="Z126" s="291"/>
      <c r="AA126" s="291"/>
      <c r="AB126" s="291"/>
      <c r="AC126" s="291"/>
      <c r="AD126" s="291"/>
      <c r="AE126" s="291"/>
      <c r="AF126" s="13"/>
    </row>
    <row r="127" spans="1:32" ht="17.25">
      <c r="A127" s="11"/>
      <c r="B127" s="291" t="s">
        <v>85</v>
      </c>
      <c r="C127" s="291"/>
      <c r="D127" s="291"/>
      <c r="E127" s="291"/>
      <c r="F127" s="291"/>
      <c r="G127" s="291"/>
      <c r="H127" s="291"/>
      <c r="I127" s="291"/>
      <c r="J127" s="291"/>
      <c r="K127" s="291"/>
      <c r="L127" s="291"/>
      <c r="M127" s="291"/>
      <c r="N127" s="291"/>
      <c r="O127" s="291"/>
      <c r="P127" s="291"/>
      <c r="Q127" s="291"/>
      <c r="R127" s="291"/>
      <c r="S127" s="291"/>
      <c r="T127" s="291"/>
      <c r="U127" s="291"/>
      <c r="V127" s="291"/>
      <c r="W127" s="291"/>
      <c r="X127" s="291"/>
      <c r="Y127" s="291"/>
      <c r="Z127" s="291"/>
      <c r="AA127" s="291"/>
      <c r="AB127" s="291"/>
      <c r="AC127" s="291"/>
      <c r="AD127" s="291"/>
      <c r="AE127" s="291"/>
      <c r="AF127" s="13"/>
    </row>
    <row r="128" spans="1:32" ht="12.75" customHeight="1">
      <c r="A128" s="11"/>
      <c r="B128" s="291" t="s">
        <v>111</v>
      </c>
      <c r="C128" s="291"/>
      <c r="D128" s="291"/>
      <c r="E128" s="291"/>
      <c r="F128" s="291"/>
      <c r="G128" s="291"/>
      <c r="H128" s="291"/>
      <c r="I128" s="291"/>
      <c r="J128" s="291"/>
      <c r="K128" s="291"/>
      <c r="L128" s="291"/>
      <c r="M128" s="291"/>
      <c r="N128" s="291"/>
      <c r="O128" s="291"/>
      <c r="P128" s="291"/>
      <c r="Q128" s="291"/>
      <c r="R128" s="291"/>
      <c r="S128" s="291"/>
      <c r="T128" s="291"/>
      <c r="U128" s="291"/>
      <c r="V128" s="291"/>
      <c r="W128" s="291"/>
      <c r="X128" s="291"/>
      <c r="Y128" s="291"/>
      <c r="Z128" s="291"/>
      <c r="AA128" s="291"/>
      <c r="AB128" s="291"/>
      <c r="AC128" s="291"/>
      <c r="AD128" s="291"/>
      <c r="AE128" s="291"/>
      <c r="AF128" s="13"/>
    </row>
    <row r="129" spans="1:32" ht="17.25">
      <c r="A129" s="11"/>
      <c r="B129" s="291" t="s">
        <v>112</v>
      </c>
      <c r="C129" s="291"/>
      <c r="D129" s="291"/>
      <c r="E129" s="291"/>
      <c r="F129" s="291"/>
      <c r="G129" s="291"/>
      <c r="H129" s="291"/>
      <c r="I129" s="291"/>
      <c r="J129" s="291"/>
      <c r="K129" s="291"/>
      <c r="L129" s="291"/>
      <c r="M129" s="291"/>
      <c r="N129" s="291"/>
      <c r="O129" s="291"/>
      <c r="P129" s="291"/>
      <c r="Q129" s="291"/>
      <c r="R129" s="291"/>
      <c r="S129" s="291"/>
      <c r="T129" s="291"/>
      <c r="U129" s="291"/>
      <c r="V129" s="291"/>
      <c r="W129" s="291"/>
      <c r="X129" s="291"/>
      <c r="Y129" s="291"/>
      <c r="Z129" s="291"/>
      <c r="AA129" s="291"/>
      <c r="AB129" s="291"/>
      <c r="AC129" s="291"/>
      <c r="AD129" s="291"/>
      <c r="AE129" s="291"/>
      <c r="AF129" s="13"/>
    </row>
    <row r="130" spans="1:32" ht="18" thickBot="1">
      <c r="A130" s="18"/>
      <c r="B130" s="272"/>
      <c r="C130" s="272"/>
      <c r="D130" s="272"/>
      <c r="E130" s="272"/>
      <c r="F130" s="272"/>
      <c r="G130" s="272"/>
      <c r="H130" s="272"/>
      <c r="I130" s="272"/>
      <c r="J130" s="272"/>
      <c r="K130" s="272"/>
      <c r="L130" s="272"/>
      <c r="M130" s="272"/>
      <c r="N130" s="272"/>
      <c r="O130" s="272"/>
      <c r="P130" s="272"/>
      <c r="Q130" s="272"/>
      <c r="R130" s="272"/>
      <c r="S130" s="272"/>
      <c r="T130" s="272"/>
      <c r="U130" s="272"/>
      <c r="V130" s="272"/>
      <c r="W130" s="272"/>
      <c r="X130" s="272"/>
      <c r="Y130" s="272"/>
      <c r="Z130" s="272"/>
      <c r="AA130" s="272"/>
      <c r="AB130" s="272"/>
      <c r="AC130" s="272"/>
      <c r="AD130" s="272"/>
      <c r="AE130" s="272"/>
      <c r="AF130" s="297"/>
    </row>
    <row r="131" spans="1:32" ht="17.25">
      <c r="A131" s="14"/>
      <c r="B131" s="14"/>
      <c r="C131" s="14"/>
      <c r="D131" s="14"/>
      <c r="E131" s="14"/>
      <c r="F131" s="14"/>
      <c r="G131" s="14"/>
      <c r="H131" s="14"/>
      <c r="I131" s="14"/>
      <c r="J131" s="14"/>
      <c r="K131" s="14"/>
      <c r="L131" s="36"/>
      <c r="M131" s="14"/>
      <c r="N131" s="14"/>
      <c r="O131" s="14"/>
      <c r="P131" s="14"/>
      <c r="Q131" s="14"/>
      <c r="R131" s="14"/>
      <c r="S131" s="14"/>
      <c r="T131" s="14"/>
      <c r="U131" s="14"/>
      <c r="V131" s="14"/>
      <c r="W131" s="14"/>
      <c r="X131" s="14"/>
      <c r="Y131" s="14"/>
      <c r="Z131" s="14"/>
      <c r="AA131" s="14"/>
      <c r="AB131" s="14"/>
      <c r="AC131" s="14"/>
      <c r="AD131" s="14"/>
      <c r="AE131" s="14"/>
      <c r="AF131" s="14"/>
    </row>
  </sheetData>
  <sheetProtection/>
  <mergeCells count="202">
    <mergeCell ref="C63:K63"/>
    <mergeCell ref="O63:AC63"/>
    <mergeCell ref="B130:AF130"/>
    <mergeCell ref="A124:AF124"/>
    <mergeCell ref="B125:AE125"/>
    <mergeCell ref="B126:AE126"/>
    <mergeCell ref="B127:AE127"/>
    <mergeCell ref="B128:AE128"/>
    <mergeCell ref="B129:AE129"/>
    <mergeCell ref="B115:AE115"/>
    <mergeCell ref="B116:AE116"/>
    <mergeCell ref="A118:AF118"/>
    <mergeCell ref="B119:AE119"/>
    <mergeCell ref="B120:AE120"/>
    <mergeCell ref="B121:AE121"/>
    <mergeCell ref="B109:AE109"/>
    <mergeCell ref="B110:AE110"/>
    <mergeCell ref="B111:AE111"/>
    <mergeCell ref="B112:AE112"/>
    <mergeCell ref="B113:AE113"/>
    <mergeCell ref="B114:AE114"/>
    <mergeCell ref="B101:AE101"/>
    <mergeCell ref="B102:AE102"/>
    <mergeCell ref="B103:AE103"/>
    <mergeCell ref="B104:AE104"/>
    <mergeCell ref="A107:AF107"/>
    <mergeCell ref="B108:AE108"/>
    <mergeCell ref="A94:AF94"/>
    <mergeCell ref="B95:AE95"/>
    <mergeCell ref="B96:AE96"/>
    <mergeCell ref="B97:AE97"/>
    <mergeCell ref="A99:AF99"/>
    <mergeCell ref="B100:AE100"/>
    <mergeCell ref="B84:AE84"/>
    <mergeCell ref="B87:AE87"/>
    <mergeCell ref="B86:AE86"/>
    <mergeCell ref="B89:AE89"/>
    <mergeCell ref="B90:AE90"/>
    <mergeCell ref="B91:AE91"/>
    <mergeCell ref="B85:AE85"/>
    <mergeCell ref="B88:AE88"/>
    <mergeCell ref="B78:AE78"/>
    <mergeCell ref="B79:AE79"/>
    <mergeCell ref="B80:AE80"/>
    <mergeCell ref="B81:AE81"/>
    <mergeCell ref="B82:AE82"/>
    <mergeCell ref="B83:AE83"/>
    <mergeCell ref="A70:AF70"/>
    <mergeCell ref="B71:AE71"/>
    <mergeCell ref="B72:AE72"/>
    <mergeCell ref="B73:AE73"/>
    <mergeCell ref="B74:AE74"/>
    <mergeCell ref="A77:AF77"/>
    <mergeCell ref="O66:AC66"/>
    <mergeCell ref="C67:K67"/>
    <mergeCell ref="O67:AC67"/>
    <mergeCell ref="C68:K68"/>
    <mergeCell ref="O68:AC68"/>
    <mergeCell ref="A69:AF69"/>
    <mergeCell ref="B61:AE61"/>
    <mergeCell ref="A62:AF62"/>
    <mergeCell ref="A63:B68"/>
    <mergeCell ref="L63:N68"/>
    <mergeCell ref="AD63:AF68"/>
    <mergeCell ref="C64:K64"/>
    <mergeCell ref="O64:AC64"/>
    <mergeCell ref="C65:K65"/>
    <mergeCell ref="O65:AC65"/>
    <mergeCell ref="C66:K66"/>
    <mergeCell ref="A55:AF55"/>
    <mergeCell ref="B57:G57"/>
    <mergeCell ref="I57:AE57"/>
    <mergeCell ref="B59:G59"/>
    <mergeCell ref="I59:AE59"/>
    <mergeCell ref="B60:AE60"/>
    <mergeCell ref="A51:AF51"/>
    <mergeCell ref="B52:C52"/>
    <mergeCell ref="A54:AF54"/>
    <mergeCell ref="D53:AF53"/>
    <mergeCell ref="D52:AF52"/>
    <mergeCell ref="B50:C50"/>
    <mergeCell ref="D50:I50"/>
    <mergeCell ref="J50:L50"/>
    <mergeCell ref="M50:T50"/>
    <mergeCell ref="V50:Z50"/>
    <mergeCell ref="AA50:AE50"/>
    <mergeCell ref="B47:AE47"/>
    <mergeCell ref="B48:C48"/>
    <mergeCell ref="D48:K48"/>
    <mergeCell ref="L48:V48"/>
    <mergeCell ref="W48:AE48"/>
    <mergeCell ref="A49:AF49"/>
    <mergeCell ref="B45:D45"/>
    <mergeCell ref="E45:AF45"/>
    <mergeCell ref="B46:C46"/>
    <mergeCell ref="D46:K46"/>
    <mergeCell ref="L46:Q46"/>
    <mergeCell ref="R46:AE46"/>
    <mergeCell ref="A41:AF41"/>
    <mergeCell ref="A42:AF42"/>
    <mergeCell ref="B44:C44"/>
    <mergeCell ref="D44:K44"/>
    <mergeCell ref="L44:Q44"/>
    <mergeCell ref="R44:AE44"/>
    <mergeCell ref="B39:AE39"/>
    <mergeCell ref="B40:C40"/>
    <mergeCell ref="F40:G40"/>
    <mergeCell ref="J40:O40"/>
    <mergeCell ref="Q40:AA40"/>
    <mergeCell ref="AB40:AF40"/>
    <mergeCell ref="AB30:AF30"/>
    <mergeCell ref="A34:AF34"/>
    <mergeCell ref="A35:AF35"/>
    <mergeCell ref="AH35:AH41"/>
    <mergeCell ref="B36:C36"/>
    <mergeCell ref="D36:J36"/>
    <mergeCell ref="K36:AF36"/>
    <mergeCell ref="A37:AF37"/>
    <mergeCell ref="B38:C38"/>
    <mergeCell ref="D38:AE38"/>
    <mergeCell ref="U29:W29"/>
    <mergeCell ref="X29:Y29"/>
    <mergeCell ref="Z29:AA29"/>
    <mergeCell ref="A30:T30"/>
    <mergeCell ref="U30:W30"/>
    <mergeCell ref="X30:Y30"/>
    <mergeCell ref="Z30:AA30"/>
    <mergeCell ref="A25:AF25"/>
    <mergeCell ref="AH26:AH30"/>
    <mergeCell ref="B27:C27"/>
    <mergeCell ref="D27:O27"/>
    <mergeCell ref="Q27:Y27"/>
    <mergeCell ref="Z27:AE27"/>
    <mergeCell ref="J28:AE28"/>
    <mergeCell ref="B29:C29"/>
    <mergeCell ref="D29:H29"/>
    <mergeCell ref="K29:T29"/>
    <mergeCell ref="B22:AE22"/>
    <mergeCell ref="B23:G23"/>
    <mergeCell ref="H23:R23"/>
    <mergeCell ref="T23:AA23"/>
    <mergeCell ref="AB23:AC23"/>
    <mergeCell ref="A24:AF24"/>
    <mergeCell ref="AD16:AE16"/>
    <mergeCell ref="A20:AF20"/>
    <mergeCell ref="B21:E21"/>
    <mergeCell ref="K21:T21"/>
    <mergeCell ref="V21:X21"/>
    <mergeCell ref="Y21:AE21"/>
    <mergeCell ref="S15:X16"/>
    <mergeCell ref="J15:K16"/>
    <mergeCell ref="M15:N15"/>
    <mergeCell ref="B15:C15"/>
    <mergeCell ref="A14:S14"/>
    <mergeCell ref="T14:AE14"/>
    <mergeCell ref="D15:H15"/>
    <mergeCell ref="J18:K19"/>
    <mergeCell ref="M18:N18"/>
    <mergeCell ref="Y15:AA15"/>
    <mergeCell ref="B16:I16"/>
    <mergeCell ref="M19:N19"/>
    <mergeCell ref="Y16:AA16"/>
    <mergeCell ref="M16:N16"/>
    <mergeCell ref="AB11:AE11"/>
    <mergeCell ref="A12:AF12"/>
    <mergeCell ref="B13:C13"/>
    <mergeCell ref="D13:G13"/>
    <mergeCell ref="I13:N13"/>
    <mergeCell ref="X13:AE13"/>
    <mergeCell ref="A7:AF7"/>
    <mergeCell ref="A8:AF8"/>
    <mergeCell ref="C9:AE9"/>
    <mergeCell ref="A10:AF10"/>
    <mergeCell ref="C11:E11"/>
    <mergeCell ref="F11:I11"/>
    <mergeCell ref="K11:M11"/>
    <mergeCell ref="N11:Q11"/>
    <mergeCell ref="S11:Y11"/>
    <mergeCell ref="Z11:AA11"/>
    <mergeCell ref="A1:C3"/>
    <mergeCell ref="D1:Z3"/>
    <mergeCell ref="AA1:AA3"/>
    <mergeCell ref="AB1:AE1"/>
    <mergeCell ref="AD2:AE2"/>
    <mergeCell ref="AD3:AE3"/>
    <mergeCell ref="Y18:AA18"/>
    <mergeCell ref="Y19:AA19"/>
    <mergeCell ref="S18:X19"/>
    <mergeCell ref="A4:AF4"/>
    <mergeCell ref="B5:C5"/>
    <mergeCell ref="D5:J5"/>
    <mergeCell ref="K5:AB5"/>
    <mergeCell ref="AC5:AE5"/>
    <mergeCell ref="A6:S6"/>
    <mergeCell ref="T6:AE6"/>
    <mergeCell ref="K32:T32"/>
    <mergeCell ref="U32:W32"/>
    <mergeCell ref="X32:Y32"/>
    <mergeCell ref="Z32:AA32"/>
    <mergeCell ref="U33:W33"/>
    <mergeCell ref="X33:Y33"/>
    <mergeCell ref="Z33:AA33"/>
  </mergeCells>
  <conditionalFormatting sqref="D27:H27 Z27">
    <cfRule type="cellIs" priority="21" dxfId="29" operator="notEqual">
      <formula>$D$5="Compra y actualización"</formula>
    </cfRule>
  </conditionalFormatting>
  <conditionalFormatting sqref="D27:H27 Z27">
    <cfRule type="cellIs" priority="20" dxfId="29" operator="notEqual">
      <formula>$D$5="Actualización"</formula>
    </cfRule>
  </conditionalFormatting>
  <conditionalFormatting sqref="D36:J36">
    <cfRule type="cellIs" priority="19" dxfId="0" operator="notEqual">
      <formula>$B$36="No Aplica"</formula>
    </cfRule>
  </conditionalFormatting>
  <conditionalFormatting sqref="Q40:W40">
    <cfRule type="cellIs" priority="18" dxfId="0" operator="notEqual">
      <formula>$B$36="No Aplica"</formula>
    </cfRule>
  </conditionalFormatting>
  <conditionalFormatting sqref="D38">
    <cfRule type="cellIs" priority="17" dxfId="5" operator="notEqual">
      <formula>$B$38="No Aplica"</formula>
    </cfRule>
  </conditionalFormatting>
  <conditionalFormatting sqref="E40">
    <cfRule type="cellIs" priority="16" dxfId="0" operator="notEqual">
      <formula>$B$40="No Aplica"</formula>
    </cfRule>
  </conditionalFormatting>
  <conditionalFormatting sqref="H40">
    <cfRule type="cellIs" priority="15" dxfId="0" operator="notEqual">
      <formula>$B$40="No Aplica"</formula>
    </cfRule>
  </conditionalFormatting>
  <conditionalFormatting sqref="D27:P27">
    <cfRule type="cellIs" priority="14" dxfId="0" operator="notEqual">
      <formula>$B$27="No Aplica"</formula>
    </cfRule>
  </conditionalFormatting>
  <conditionalFormatting sqref="D29:H29">
    <cfRule type="cellIs" priority="13" dxfId="0" operator="notEqual">
      <formula>$B$29="No Aplica"</formula>
    </cfRule>
  </conditionalFormatting>
  <conditionalFormatting sqref="U29:W29">
    <cfRule type="cellIs" priority="12" dxfId="0" operator="notEqual">
      <formula>$K$29="No Aplica"</formula>
    </cfRule>
  </conditionalFormatting>
  <conditionalFormatting sqref="X29:Y29">
    <cfRule type="cellIs" priority="11" dxfId="0" operator="notEqual">
      <formula>$K$29="No Aplica"</formula>
    </cfRule>
  </conditionalFormatting>
  <conditionalFormatting sqref="Z29:AA29">
    <cfRule type="cellIs" priority="10" dxfId="0" operator="notEqual">
      <formula>$K$29="No Aplica"</formula>
    </cfRule>
  </conditionalFormatting>
  <conditionalFormatting sqref="Z27:AE27">
    <cfRule type="cellIs" priority="9" dxfId="0" operator="notEqual">
      <formula>$Q$27="No Aplica"</formula>
    </cfRule>
  </conditionalFormatting>
  <conditionalFormatting sqref="G21">
    <cfRule type="cellIs" priority="7" dxfId="0" operator="notEqual">
      <formula>$B$21="No Aplica"</formula>
    </cfRule>
  </conditionalFormatting>
  <conditionalFormatting sqref="I21">
    <cfRule type="cellIs" priority="6" dxfId="0" operator="notEqual">
      <formula>$B$21="No Aplica"</formula>
    </cfRule>
  </conditionalFormatting>
  <conditionalFormatting sqref="V21">
    <cfRule type="cellIs" priority="5" dxfId="0" operator="notEqual">
      <formula>$K$21="No Aplica"</formula>
    </cfRule>
  </conditionalFormatting>
  <conditionalFormatting sqref="D15:H15">
    <cfRule type="cellIs" priority="4" dxfId="0" operator="notEqual">
      <formula>$B$15="No Aplica"</formula>
    </cfRule>
  </conditionalFormatting>
  <conditionalFormatting sqref="U32:W32">
    <cfRule type="cellIs" priority="3" dxfId="0" operator="notEqual">
      <formula>$K$29="No Aplica"</formula>
    </cfRule>
  </conditionalFormatting>
  <conditionalFormatting sqref="X32:Y32">
    <cfRule type="cellIs" priority="2" dxfId="0" operator="notEqual">
      <formula>$K$29="No Aplica"</formula>
    </cfRule>
  </conditionalFormatting>
  <conditionalFormatting sqref="Z32:AA32">
    <cfRule type="cellIs" priority="1" dxfId="0" operator="notEqual">
      <formula>$K$29="No Aplica"</formula>
    </cfRule>
  </conditionalFormatting>
  <dataValidations count="5">
    <dataValidation type="list" allowBlank="1" showErrorMessage="1" errorTitle="Dato invalido" error="Debe seleccionar una opción de la lista." sqref="D48:AE48">
      <formula1>DEP_SOL</formula1>
    </dataValidation>
    <dataValidation type="list" allowBlank="1" showErrorMessage="1" errorTitle="dato invalido" error="Debe seleccionar una opción de la lista." sqref="R46:AE46">
      <formula1>DEP_SOL</formula1>
    </dataValidation>
    <dataValidation type="list" allowBlank="1" showErrorMessage="1" errorTitle="Dato invalido" error="Debe seleccionar una opción de la lista." sqref="H23:R23">
      <formula1>$AJ$8:$AJ$19</formula1>
    </dataValidation>
    <dataValidation type="list" allowBlank="1" showErrorMessage="1" errorTitle="Dato invalido" error="Debe seleccionar una opción de la lista." sqref="D5:J5">
      <formula1>$AJ$2:$AJ$5</formula1>
    </dataValidation>
    <dataValidation type="list" allowBlank="1" showErrorMessage="1" errorTitle="Dato invalido" error="Debe seleccionar una opción de la lista." sqref="D13:G13">
      <formula1>CLASE_DE_LICENCIA</formula1>
    </dataValidation>
  </dataValidations>
  <printOptions/>
  <pageMargins left="0.7086614173228347" right="0.7086614173228347" top="0.7480314960629921" bottom="0.7480314960629921" header="0.31496062992125984" footer="0.31496062992125984"/>
  <pageSetup horizontalDpi="600" verticalDpi="600" orientation="portrait" scale="49" r:id="rId2"/>
  <headerFooter>
    <oddFooter>&amp;RGA02-F07 Vr4 (2021-02-12)</oddFooter>
  </headerFooter>
  <rowBreaks count="1" manualBreakCount="1">
    <brk id="68" max="3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G142"/>
  <sheetViews>
    <sheetView view="pageBreakPreview" zoomScale="70" zoomScaleNormal="70" zoomScaleSheetLayoutView="70" zoomScalePageLayoutView="0" workbookViewId="0" topLeftCell="A1">
      <selection activeCell="A4" sqref="A4:AG4"/>
    </sheetView>
  </sheetViews>
  <sheetFormatPr defaultColWidth="11.421875" defaultRowHeight="15"/>
  <cols>
    <col min="1" max="1" width="1.421875" style="0" customWidth="1"/>
    <col min="2" max="2" width="14.421875" style="0" customWidth="1"/>
    <col min="3" max="3" width="21.140625" style="0" customWidth="1"/>
    <col min="4" max="4" width="9.8515625" style="0" customWidth="1"/>
    <col min="5" max="5" width="4.140625" style="0" customWidth="1"/>
    <col min="6" max="6" width="2.8515625" style="0" customWidth="1"/>
    <col min="7" max="7" width="1.57421875" style="0" customWidth="1"/>
    <col min="8" max="8" width="4.28125" style="0" customWidth="1"/>
    <col min="9" max="9" width="5.57421875" style="0" customWidth="1"/>
    <col min="10" max="10" width="10.00390625" style="0" customWidth="1"/>
    <col min="11" max="11" width="14.140625" style="0" customWidth="1"/>
    <col min="12" max="12" width="3.28125" style="76" customWidth="1"/>
    <col min="13" max="13" width="14.7109375" style="0" customWidth="1"/>
    <col min="14" max="14" width="4.421875" style="0" customWidth="1"/>
    <col min="15" max="15" width="2.140625" style="0" customWidth="1"/>
    <col min="16" max="16" width="6.140625" style="0" customWidth="1"/>
    <col min="17" max="17" width="3.28125" style="0" customWidth="1"/>
    <col min="18" max="18" width="4.7109375" style="0" customWidth="1"/>
    <col min="19" max="19" width="4.28125" style="0" customWidth="1"/>
    <col min="20" max="20" width="3.421875" style="0" customWidth="1"/>
    <col min="21" max="21" width="8.00390625" style="0" customWidth="1"/>
    <col min="22" max="22" width="12.00390625" style="0" customWidth="1"/>
    <col min="23" max="23" width="7.28125" style="0" customWidth="1"/>
    <col min="24" max="24" width="4.00390625" style="0" customWidth="1"/>
    <col min="25" max="25" width="7.57421875" style="0" customWidth="1"/>
    <col min="26" max="26" width="4.00390625" style="0" customWidth="1"/>
    <col min="27" max="27" width="6.140625" style="0" customWidth="1"/>
    <col min="28" max="28" width="1.8515625" style="0" customWidth="1"/>
    <col min="29" max="31" width="8.421875" style="0" customWidth="1"/>
    <col min="32" max="33" width="1.8515625" style="0" customWidth="1"/>
  </cols>
  <sheetData>
    <row r="1" spans="1:33" ht="17.25">
      <c r="A1" s="326"/>
      <c r="B1" s="327"/>
      <c r="C1" s="327"/>
      <c r="D1" s="332" t="s">
        <v>162</v>
      </c>
      <c r="E1" s="333"/>
      <c r="F1" s="333"/>
      <c r="G1" s="333"/>
      <c r="H1" s="333"/>
      <c r="I1" s="333"/>
      <c r="J1" s="333"/>
      <c r="K1" s="333"/>
      <c r="L1" s="333"/>
      <c r="M1" s="333"/>
      <c r="N1" s="333"/>
      <c r="O1" s="333"/>
      <c r="P1" s="333"/>
      <c r="Q1" s="333"/>
      <c r="R1" s="333"/>
      <c r="S1" s="333"/>
      <c r="T1" s="333"/>
      <c r="U1" s="333"/>
      <c r="V1" s="333"/>
      <c r="W1" s="333"/>
      <c r="X1" s="333"/>
      <c r="Y1" s="333"/>
      <c r="Z1" s="333"/>
      <c r="AA1" s="334"/>
      <c r="AB1" s="327"/>
      <c r="AC1" s="341" t="s">
        <v>60</v>
      </c>
      <c r="AD1" s="341"/>
      <c r="AE1" s="341"/>
      <c r="AF1" s="341"/>
      <c r="AG1" s="78"/>
    </row>
    <row r="2" spans="1:33" ht="17.25">
      <c r="A2" s="328"/>
      <c r="B2" s="329"/>
      <c r="C2" s="329"/>
      <c r="D2" s="335"/>
      <c r="E2" s="336"/>
      <c r="F2" s="336"/>
      <c r="G2" s="336"/>
      <c r="H2" s="336"/>
      <c r="I2" s="336"/>
      <c r="J2" s="336"/>
      <c r="K2" s="336"/>
      <c r="L2" s="336"/>
      <c r="M2" s="336"/>
      <c r="N2" s="336"/>
      <c r="O2" s="336"/>
      <c r="P2" s="336"/>
      <c r="Q2" s="336"/>
      <c r="R2" s="336"/>
      <c r="S2" s="336"/>
      <c r="T2" s="336"/>
      <c r="U2" s="336"/>
      <c r="V2" s="336"/>
      <c r="W2" s="336"/>
      <c r="X2" s="336"/>
      <c r="Y2" s="336"/>
      <c r="Z2" s="336"/>
      <c r="AA2" s="337"/>
      <c r="AB2" s="329"/>
      <c r="AC2" s="120"/>
      <c r="AD2" s="120"/>
      <c r="AE2" s="342"/>
      <c r="AF2" s="342"/>
      <c r="AG2" s="81"/>
    </row>
    <row r="3" spans="1:33" ht="27.75" customHeight="1" thickBot="1">
      <c r="A3" s="330"/>
      <c r="B3" s="331"/>
      <c r="C3" s="331"/>
      <c r="D3" s="338"/>
      <c r="E3" s="339"/>
      <c r="F3" s="339"/>
      <c r="G3" s="339"/>
      <c r="H3" s="339"/>
      <c r="I3" s="339"/>
      <c r="J3" s="339"/>
      <c r="K3" s="339"/>
      <c r="L3" s="339"/>
      <c r="M3" s="339"/>
      <c r="N3" s="339"/>
      <c r="O3" s="339"/>
      <c r="P3" s="339"/>
      <c r="Q3" s="339"/>
      <c r="R3" s="339"/>
      <c r="S3" s="339"/>
      <c r="T3" s="339"/>
      <c r="U3" s="339"/>
      <c r="V3" s="339"/>
      <c r="W3" s="339"/>
      <c r="X3" s="339"/>
      <c r="Y3" s="339"/>
      <c r="Z3" s="339"/>
      <c r="AA3" s="340"/>
      <c r="AB3" s="331"/>
      <c r="AC3" s="84" t="s">
        <v>6</v>
      </c>
      <c r="AD3" s="84" t="s">
        <v>7</v>
      </c>
      <c r="AE3" s="343" t="s">
        <v>8</v>
      </c>
      <c r="AF3" s="343"/>
      <c r="AG3" s="85"/>
    </row>
    <row r="4" spans="1:33" ht="17.25">
      <c r="A4" s="326"/>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44"/>
    </row>
    <row r="5" spans="1:33" ht="27.75" customHeight="1">
      <c r="A5" s="80"/>
      <c r="B5" s="303" t="s">
        <v>163</v>
      </c>
      <c r="C5" s="303"/>
      <c r="D5" s="304"/>
      <c r="E5" s="305"/>
      <c r="F5" s="305"/>
      <c r="G5" s="305"/>
      <c r="H5" s="305"/>
      <c r="I5" s="305"/>
      <c r="J5" s="306"/>
      <c r="K5" s="307" t="s">
        <v>91</v>
      </c>
      <c r="L5" s="308"/>
      <c r="M5" s="309"/>
      <c r="N5" s="309"/>
      <c r="O5" s="309"/>
      <c r="P5" s="309"/>
      <c r="Q5" s="309"/>
      <c r="R5" s="309"/>
      <c r="S5" s="309"/>
      <c r="T5" s="309"/>
      <c r="U5" s="309"/>
      <c r="V5" s="309"/>
      <c r="W5" s="309"/>
      <c r="X5" s="309"/>
      <c r="Y5" s="309"/>
      <c r="Z5" s="309"/>
      <c r="AA5" s="309"/>
      <c r="AB5" s="309"/>
      <c r="AC5" s="309"/>
      <c r="AD5" s="310"/>
      <c r="AE5" s="311"/>
      <c r="AF5" s="312"/>
      <c r="AG5" s="81"/>
    </row>
    <row r="6" spans="1:33" ht="18" thickBot="1">
      <c r="A6" s="348" t="s">
        <v>164</v>
      </c>
      <c r="B6" s="349"/>
      <c r="C6" s="349"/>
      <c r="D6" s="349"/>
      <c r="E6" s="349"/>
      <c r="F6" s="349"/>
      <c r="G6" s="349"/>
      <c r="H6" s="349"/>
      <c r="I6" s="349"/>
      <c r="J6" s="349"/>
      <c r="K6" s="349"/>
      <c r="L6" s="349"/>
      <c r="M6" s="349"/>
      <c r="N6" s="349"/>
      <c r="O6" s="349"/>
      <c r="P6" s="349"/>
      <c r="Q6" s="349"/>
      <c r="R6" s="349"/>
      <c r="S6" s="349"/>
      <c r="T6" s="349"/>
      <c r="U6" s="350" t="s">
        <v>87</v>
      </c>
      <c r="V6" s="350"/>
      <c r="W6" s="350"/>
      <c r="X6" s="350"/>
      <c r="Y6" s="350"/>
      <c r="Z6" s="350"/>
      <c r="AA6" s="350"/>
      <c r="AB6" s="350"/>
      <c r="AC6" s="350"/>
      <c r="AD6" s="350"/>
      <c r="AE6" s="350"/>
      <c r="AF6" s="350"/>
      <c r="AG6" s="81"/>
    </row>
    <row r="7" spans="1:33" ht="18" thickBot="1">
      <c r="A7" s="351" t="s">
        <v>1</v>
      </c>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3"/>
    </row>
    <row r="8" spans="1:33" ht="17.25">
      <c r="A8" s="326"/>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44"/>
    </row>
    <row r="9" spans="1:33" ht="39.75" customHeight="1">
      <c r="A9" s="80"/>
      <c r="B9" s="121" t="s">
        <v>2</v>
      </c>
      <c r="C9" s="354" t="s">
        <v>73</v>
      </c>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6"/>
      <c r="AG9" s="81"/>
    </row>
    <row r="10" spans="1:33" ht="17.25">
      <c r="A10" s="328"/>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57"/>
    </row>
    <row r="11" spans="1:33" ht="17.25">
      <c r="A11" s="80"/>
      <c r="B11" s="121" t="s">
        <v>193</v>
      </c>
      <c r="C11" s="358"/>
      <c r="D11" s="359"/>
      <c r="E11" s="360"/>
      <c r="F11" s="361"/>
      <c r="G11" s="329"/>
      <c r="H11" s="329"/>
      <c r="I11" s="329"/>
      <c r="J11" s="121"/>
      <c r="K11" s="324"/>
      <c r="L11" s="324"/>
      <c r="M11" s="324"/>
      <c r="N11" s="324"/>
      <c r="O11" s="324" t="s">
        <v>78</v>
      </c>
      <c r="P11" s="324"/>
      <c r="Q11" s="324"/>
      <c r="R11" s="324"/>
      <c r="S11" s="324"/>
      <c r="T11" s="324"/>
      <c r="U11" s="324"/>
      <c r="V11" s="324"/>
      <c r="W11" s="324"/>
      <c r="X11" s="324"/>
      <c r="Y11" s="324"/>
      <c r="Z11" s="324"/>
      <c r="AA11" s="325"/>
      <c r="AB11" s="325"/>
      <c r="AC11" s="325"/>
      <c r="AD11" s="325"/>
      <c r="AE11" s="325"/>
      <c r="AF11" s="325"/>
      <c r="AG11" s="98"/>
    </row>
    <row r="12" spans="1:33" ht="17.25">
      <c r="A12" s="328"/>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29"/>
      <c r="AG12" s="357"/>
    </row>
    <row r="13" spans="1:33" ht="17.25">
      <c r="A13" s="80"/>
      <c r="B13" s="122"/>
      <c r="C13" s="373" t="s">
        <v>165</v>
      </c>
      <c r="D13" s="373"/>
      <c r="E13" s="79"/>
      <c r="F13" s="381"/>
      <c r="G13" s="381"/>
      <c r="H13" s="381"/>
      <c r="I13" s="115"/>
      <c r="J13" s="114"/>
      <c r="K13" s="79"/>
      <c r="L13" s="79"/>
      <c r="M13" s="79"/>
      <c r="N13" s="79"/>
      <c r="O13" s="79"/>
      <c r="P13" s="79"/>
      <c r="Q13" s="123"/>
      <c r="R13" s="122"/>
      <c r="S13" s="122"/>
      <c r="T13" s="79"/>
      <c r="U13" s="303" t="s">
        <v>11</v>
      </c>
      <c r="V13" s="303"/>
      <c r="W13" s="303"/>
      <c r="X13" s="303"/>
      <c r="Y13" s="303"/>
      <c r="Z13" s="303"/>
      <c r="AA13" s="303"/>
      <c r="AB13" s="303"/>
      <c r="AC13" s="379"/>
      <c r="AD13" s="379"/>
      <c r="AE13" s="123"/>
      <c r="AF13" s="122"/>
      <c r="AG13" s="81"/>
    </row>
    <row r="14" spans="1:33" ht="17.25">
      <c r="A14" s="80"/>
      <c r="B14" s="122"/>
      <c r="C14" s="373"/>
      <c r="D14" s="373"/>
      <c r="E14" s="79"/>
      <c r="F14" s="464" t="s">
        <v>6</v>
      </c>
      <c r="G14" s="464"/>
      <c r="H14" s="464"/>
      <c r="I14" s="124" t="s">
        <v>7</v>
      </c>
      <c r="J14" s="124" t="s">
        <v>8</v>
      </c>
      <c r="K14" s="79"/>
      <c r="L14" s="79"/>
      <c r="M14" s="79"/>
      <c r="N14" s="79"/>
      <c r="O14" s="79"/>
      <c r="P14" s="79"/>
      <c r="Q14" s="125"/>
      <c r="R14" s="122"/>
      <c r="S14" s="122"/>
      <c r="T14" s="79"/>
      <c r="U14" s="79"/>
      <c r="V14" s="79"/>
      <c r="W14" s="79"/>
      <c r="X14" s="125"/>
      <c r="Y14" s="122"/>
      <c r="Z14" s="122"/>
      <c r="AA14" s="79"/>
      <c r="AB14" s="79"/>
      <c r="AC14" s="462" t="s">
        <v>166</v>
      </c>
      <c r="AD14" s="462"/>
      <c r="AE14" s="125"/>
      <c r="AF14" s="122"/>
      <c r="AG14" s="81"/>
    </row>
    <row r="15" spans="1:33" ht="18" thickBot="1">
      <c r="A15" s="330"/>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80"/>
    </row>
    <row r="16" spans="1:33" ht="18" thickBot="1">
      <c r="A16" s="351" t="s">
        <v>71</v>
      </c>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3"/>
    </row>
    <row r="17" spans="1:33" ht="17.25">
      <c r="A17" s="88"/>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90"/>
    </row>
    <row r="18" spans="1:33" ht="44.25" customHeight="1">
      <c r="A18" s="92"/>
      <c r="B18" s="384" t="s">
        <v>187</v>
      </c>
      <c r="C18" s="385"/>
      <c r="D18" s="304"/>
      <c r="E18" s="305"/>
      <c r="F18" s="305"/>
      <c r="G18" s="305"/>
      <c r="H18" s="305"/>
      <c r="I18" s="305"/>
      <c r="J18" s="305"/>
      <c r="K18" s="305"/>
      <c r="L18" s="305"/>
      <c r="M18" s="305"/>
      <c r="N18" s="305"/>
      <c r="O18" s="305"/>
      <c r="P18" s="306"/>
      <c r="Q18" s="126"/>
      <c r="S18" s="154"/>
      <c r="T18" s="154"/>
      <c r="U18" s="466" t="s">
        <v>189</v>
      </c>
      <c r="V18" s="466"/>
      <c r="W18" s="466"/>
      <c r="X18" s="466"/>
      <c r="Y18" s="466"/>
      <c r="Z18" s="154"/>
      <c r="AA18" s="386"/>
      <c r="AB18" s="386"/>
      <c r="AC18" s="386"/>
      <c r="AD18" s="386"/>
      <c r="AE18" s="386"/>
      <c r="AF18" s="386"/>
      <c r="AG18" s="93"/>
    </row>
    <row r="19" spans="1:33" ht="17.25">
      <c r="A19" s="92"/>
      <c r="B19" s="127"/>
      <c r="C19" s="127" t="s">
        <v>73</v>
      </c>
      <c r="D19" s="127"/>
      <c r="E19" s="127"/>
      <c r="F19" s="127"/>
      <c r="G19" s="127"/>
      <c r="H19" s="127"/>
      <c r="I19" s="127"/>
      <c r="J19" s="387" t="s">
        <v>73</v>
      </c>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93"/>
    </row>
    <row r="20" spans="1:33" ht="30" customHeight="1">
      <c r="A20" s="92"/>
      <c r="B20" s="384" t="s">
        <v>188</v>
      </c>
      <c r="C20" s="385"/>
      <c r="D20" s="376"/>
      <c r="E20" s="377"/>
      <c r="F20" s="377"/>
      <c r="G20" s="377"/>
      <c r="H20" s="378"/>
      <c r="I20" s="127"/>
      <c r="J20" s="127"/>
      <c r="K20" s="382" t="s">
        <v>194</v>
      </c>
      <c r="L20" s="382"/>
      <c r="M20" s="382"/>
      <c r="N20" s="382"/>
      <c r="O20" s="382"/>
      <c r="P20" s="383"/>
      <c r="Q20" s="383"/>
      <c r="R20" s="87"/>
      <c r="S20" s="87"/>
      <c r="T20" s="79"/>
      <c r="U20" s="79"/>
      <c r="V20" s="125"/>
      <c r="W20" s="122"/>
      <c r="X20" s="373" t="s">
        <v>195</v>
      </c>
      <c r="Y20" s="373"/>
      <c r="Z20" s="373"/>
      <c r="AA20" s="373"/>
      <c r="AB20" s="373"/>
      <c r="AC20" s="317"/>
      <c r="AD20" s="318"/>
      <c r="AE20" s="318"/>
      <c r="AF20" s="375"/>
      <c r="AG20" s="93"/>
    </row>
    <row r="21" spans="1:33" s="76" customFormat="1" ht="30" customHeight="1">
      <c r="A21" s="92"/>
      <c r="B21" s="127"/>
      <c r="C21" s="94"/>
      <c r="D21" s="153"/>
      <c r="E21" s="153"/>
      <c r="F21" s="153"/>
      <c r="G21" s="153"/>
      <c r="H21" s="153"/>
      <c r="I21" s="127"/>
      <c r="J21" s="127"/>
      <c r="K21" s="128"/>
      <c r="L21" s="128"/>
      <c r="M21" s="128"/>
      <c r="N21" s="128"/>
      <c r="O21" s="128"/>
      <c r="P21" s="383" t="s">
        <v>6</v>
      </c>
      <c r="Q21" s="383"/>
      <c r="R21" s="118" t="s">
        <v>167</v>
      </c>
      <c r="S21" s="118" t="s">
        <v>168</v>
      </c>
      <c r="T21" s="79"/>
      <c r="U21" s="79"/>
      <c r="V21" s="125"/>
      <c r="W21" s="122"/>
      <c r="X21" s="152"/>
      <c r="Y21" s="152"/>
      <c r="Z21" s="152"/>
      <c r="AA21" s="152"/>
      <c r="AB21" s="152"/>
      <c r="AC21" s="86"/>
      <c r="AD21" s="86"/>
      <c r="AE21" s="86"/>
      <c r="AF21" s="86"/>
      <c r="AG21" s="93"/>
    </row>
    <row r="22" spans="1:33" ht="18" thickBot="1">
      <c r="A22" s="370"/>
      <c r="B22" s="369"/>
      <c r="C22" s="369"/>
      <c r="D22" s="369"/>
      <c r="E22" s="369"/>
      <c r="F22" s="369"/>
      <c r="G22" s="369"/>
      <c r="H22" s="369"/>
      <c r="I22" s="369"/>
      <c r="J22" s="369"/>
      <c r="K22" s="369"/>
      <c r="L22" s="369"/>
      <c r="M22" s="369"/>
      <c r="N22" s="369"/>
      <c r="O22" s="369"/>
      <c r="P22" s="371"/>
      <c r="Q22" s="372"/>
      <c r="R22" s="371"/>
      <c r="S22" s="372"/>
      <c r="T22" s="129"/>
      <c r="U22" s="130"/>
      <c r="V22" s="130"/>
      <c r="W22" s="95"/>
      <c r="X22" s="369"/>
      <c r="Y22" s="369" t="s">
        <v>7</v>
      </c>
      <c r="Z22" s="369"/>
      <c r="AA22" s="369" t="s">
        <v>8</v>
      </c>
      <c r="AB22" s="374"/>
      <c r="AC22" s="374"/>
      <c r="AD22" s="83"/>
      <c r="AE22" s="83"/>
      <c r="AF22" s="83"/>
      <c r="AG22" s="85"/>
    </row>
    <row r="23" spans="1:33" ht="18" thickBot="1">
      <c r="A23" s="345" t="s">
        <v>169</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7"/>
    </row>
    <row r="24" spans="1:33" ht="17.25">
      <c r="A24" s="326"/>
      <c r="B24" s="327"/>
      <c r="C24" s="327"/>
      <c r="D24" s="327"/>
      <c r="E24" s="327"/>
      <c r="F24" s="327"/>
      <c r="G24" s="327"/>
      <c r="H24" s="327"/>
      <c r="I24" s="327"/>
      <c r="J24" s="327"/>
      <c r="K24" s="327"/>
      <c r="L24" s="327"/>
      <c r="M24" s="327"/>
      <c r="N24" s="327"/>
      <c r="O24" s="327"/>
      <c r="P24" s="327"/>
      <c r="Q24" s="327"/>
      <c r="R24" s="327"/>
      <c r="S24" s="327"/>
      <c r="T24" s="327"/>
      <c r="U24" s="327"/>
      <c r="V24" s="327"/>
      <c r="W24" s="327"/>
      <c r="X24" s="327"/>
      <c r="Y24" s="327"/>
      <c r="Z24" s="327"/>
      <c r="AA24" s="327"/>
      <c r="AB24" s="327"/>
      <c r="AC24" s="327"/>
      <c r="AD24" s="327"/>
      <c r="AE24" s="327"/>
      <c r="AF24" s="327"/>
      <c r="AG24" s="344"/>
    </row>
    <row r="25" spans="1:33" ht="23.25" customHeight="1">
      <c r="A25" s="80"/>
      <c r="B25" s="303" t="s">
        <v>128</v>
      </c>
      <c r="C25" s="393"/>
      <c r="D25" s="358"/>
      <c r="E25" s="359"/>
      <c r="F25" s="359"/>
      <c r="G25" s="359"/>
      <c r="H25" s="359"/>
      <c r="I25" s="359"/>
      <c r="J25" s="360"/>
      <c r="K25" s="394"/>
      <c r="L25" s="395"/>
      <c r="M25" s="303"/>
      <c r="N25" s="303"/>
      <c r="O25" s="303"/>
      <c r="P25" s="303"/>
      <c r="Q25" s="303"/>
      <c r="R25" s="303"/>
      <c r="S25" s="303"/>
      <c r="T25" s="303"/>
      <c r="U25" s="303"/>
      <c r="V25" s="303"/>
      <c r="W25" s="303"/>
      <c r="X25" s="303"/>
      <c r="Y25" s="303"/>
      <c r="Z25" s="303"/>
      <c r="AA25" s="303"/>
      <c r="AB25" s="303"/>
      <c r="AC25" s="303"/>
      <c r="AD25" s="303"/>
      <c r="AE25" s="303"/>
      <c r="AF25" s="303"/>
      <c r="AG25" s="396"/>
    </row>
    <row r="26" spans="1:33" ht="17.25">
      <c r="A26" s="328"/>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57"/>
    </row>
    <row r="27" spans="1:33" ht="39" customHeight="1">
      <c r="A27" s="80"/>
      <c r="B27" s="303" t="s">
        <v>12</v>
      </c>
      <c r="C27" s="303"/>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131"/>
    </row>
    <row r="28" spans="1:33" ht="17.25">
      <c r="A28" s="80"/>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131"/>
    </row>
    <row r="29" spans="1:33" ht="17.25">
      <c r="A29" s="80"/>
      <c r="B29" s="309" t="s">
        <v>191</v>
      </c>
      <c r="C29" s="309"/>
      <c r="D29" s="132" t="s">
        <v>3</v>
      </c>
      <c r="E29" s="96"/>
      <c r="F29" s="390" t="s">
        <v>4</v>
      </c>
      <c r="G29" s="390"/>
      <c r="H29" s="141"/>
      <c r="I29" s="121"/>
      <c r="J29" s="309" t="s">
        <v>190</v>
      </c>
      <c r="K29" s="309"/>
      <c r="L29" s="309"/>
      <c r="M29" s="309"/>
      <c r="N29" s="309"/>
      <c r="O29" s="309"/>
      <c r="P29" s="391"/>
      <c r="Q29" s="392"/>
      <c r="R29" s="392"/>
      <c r="S29" s="392"/>
      <c r="T29" s="392"/>
      <c r="U29" s="392"/>
      <c r="V29" s="392"/>
      <c r="W29" s="392"/>
      <c r="X29" s="392"/>
      <c r="Y29" s="392"/>
      <c r="Z29" s="392"/>
      <c r="AA29" s="392"/>
      <c r="AB29" s="392"/>
      <c r="AC29" s="361"/>
      <c r="AD29" s="329"/>
      <c r="AE29" s="329"/>
      <c r="AF29" s="329"/>
      <c r="AG29" s="357"/>
    </row>
    <row r="30" spans="1:33" ht="17.25">
      <c r="A30" s="80"/>
      <c r="B30" s="324" t="s">
        <v>170</v>
      </c>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88"/>
    </row>
    <row r="31" spans="1:33" ht="17.25">
      <c r="A31" s="80"/>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s="382"/>
      <c r="AG31" s="405"/>
    </row>
    <row r="32" spans="1:33" ht="18" thickBot="1">
      <c r="A32" s="328"/>
      <c r="B32" s="329"/>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57"/>
    </row>
    <row r="33" spans="1:33" ht="18" thickBot="1">
      <c r="A33" s="351" t="s">
        <v>171</v>
      </c>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3"/>
    </row>
    <row r="34" spans="1:33" ht="17.25">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90"/>
    </row>
    <row r="35" spans="1:33" ht="53.25" customHeight="1">
      <c r="A35" s="80"/>
      <c r="B35" s="406" t="s">
        <v>185</v>
      </c>
      <c r="C35" s="400"/>
      <c r="D35" s="401"/>
      <c r="E35" s="402"/>
      <c r="F35" s="402"/>
      <c r="G35" s="402"/>
      <c r="H35" s="402"/>
      <c r="I35" s="402"/>
      <c r="J35" s="402"/>
      <c r="K35" s="403"/>
      <c r="L35" s="155"/>
      <c r="M35" s="210" t="s">
        <v>186</v>
      </c>
      <c r="N35" s="407"/>
      <c r="O35" s="407"/>
      <c r="P35" s="407"/>
      <c r="Q35" s="407"/>
      <c r="R35" s="400"/>
      <c r="S35" s="408"/>
      <c r="T35" s="409"/>
      <c r="U35" s="409"/>
      <c r="V35" s="409"/>
      <c r="W35" s="409"/>
      <c r="X35" s="409"/>
      <c r="Y35" s="409"/>
      <c r="Z35" s="409"/>
      <c r="AA35" s="409"/>
      <c r="AB35" s="409"/>
      <c r="AC35" s="409"/>
      <c r="AD35" s="409"/>
      <c r="AE35" s="409"/>
      <c r="AF35" s="410"/>
      <c r="AG35" s="156"/>
    </row>
    <row r="36" spans="1:33" ht="17.25">
      <c r="A36" s="80"/>
      <c r="B36" s="397"/>
      <c r="C36" s="397"/>
      <c r="D36" s="397"/>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9"/>
    </row>
    <row r="37" spans="1:33" ht="41.25" customHeight="1">
      <c r="A37" s="80"/>
      <c r="B37" s="324" t="s">
        <v>15</v>
      </c>
      <c r="C37" s="400"/>
      <c r="D37" s="401"/>
      <c r="E37" s="402"/>
      <c r="F37" s="402"/>
      <c r="G37" s="402"/>
      <c r="H37" s="402"/>
      <c r="I37" s="402"/>
      <c r="J37" s="402"/>
      <c r="K37" s="403"/>
      <c r="L37" s="155"/>
      <c r="M37" s="210" t="s">
        <v>16</v>
      </c>
      <c r="N37" s="210"/>
      <c r="O37" s="210"/>
      <c r="P37" s="210"/>
      <c r="Q37" s="210"/>
      <c r="R37" s="211"/>
      <c r="S37" s="404"/>
      <c r="T37" s="402"/>
      <c r="U37" s="402"/>
      <c r="V37" s="402"/>
      <c r="W37" s="402"/>
      <c r="X37" s="402"/>
      <c r="Y37" s="402"/>
      <c r="Z37" s="402"/>
      <c r="AA37" s="402"/>
      <c r="AB37" s="402"/>
      <c r="AC37" s="402"/>
      <c r="AD37" s="402"/>
      <c r="AE37" s="402"/>
      <c r="AF37" s="403"/>
      <c r="AG37" s="156"/>
    </row>
    <row r="38" spans="1:33" ht="17.25">
      <c r="A38" s="97" t="s">
        <v>73</v>
      </c>
      <c r="B38" s="389"/>
      <c r="C38" s="389"/>
      <c r="D38" s="389"/>
      <c r="E38" s="389"/>
      <c r="F38" s="389"/>
      <c r="G38" s="389"/>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98"/>
    </row>
    <row r="39" spans="1:33" ht="45" customHeight="1">
      <c r="A39" s="80"/>
      <c r="B39" s="303" t="s">
        <v>76</v>
      </c>
      <c r="C39" s="393"/>
      <c r="D39" s="358"/>
      <c r="E39" s="359"/>
      <c r="F39" s="359"/>
      <c r="G39" s="359"/>
      <c r="H39" s="359"/>
      <c r="I39" s="359"/>
      <c r="J39" s="359"/>
      <c r="K39" s="359"/>
      <c r="L39" s="360"/>
      <c r="M39" s="304"/>
      <c r="N39" s="305"/>
      <c r="O39" s="305"/>
      <c r="P39" s="305"/>
      <c r="Q39" s="305"/>
      <c r="R39" s="305"/>
      <c r="S39" s="305"/>
      <c r="T39" s="305"/>
      <c r="U39" s="305"/>
      <c r="V39" s="305"/>
      <c r="W39" s="306"/>
      <c r="X39" s="411"/>
      <c r="Y39" s="412"/>
      <c r="Z39" s="412"/>
      <c r="AA39" s="412"/>
      <c r="AB39" s="412"/>
      <c r="AC39" s="412"/>
      <c r="AD39" s="412"/>
      <c r="AE39" s="412"/>
      <c r="AF39" s="413"/>
      <c r="AG39" s="81"/>
    </row>
    <row r="40" spans="1:33" ht="17.25">
      <c r="A40" s="328"/>
      <c r="B40" s="329"/>
      <c r="C40" s="329"/>
      <c r="D40" s="329"/>
      <c r="E40" s="329"/>
      <c r="F40" s="329"/>
      <c r="G40" s="329"/>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57"/>
    </row>
    <row r="41" spans="1:33" ht="17.25">
      <c r="A41" s="99"/>
      <c r="B41" s="406" t="s">
        <v>124</v>
      </c>
      <c r="C41" s="211"/>
      <c r="D41" s="414">
        <f>Y57</f>
        <v>0</v>
      </c>
      <c r="E41" s="415"/>
      <c r="F41" s="415"/>
      <c r="G41" s="415"/>
      <c r="H41" s="415"/>
      <c r="I41" s="416"/>
      <c r="J41" s="417"/>
      <c r="K41" s="418"/>
      <c r="L41" s="418"/>
      <c r="M41" s="418"/>
      <c r="N41" s="419"/>
      <c r="O41" s="419"/>
      <c r="P41" s="419"/>
      <c r="Q41" s="419"/>
      <c r="R41" s="419"/>
      <c r="S41" s="419"/>
      <c r="T41" s="419"/>
      <c r="U41" s="419"/>
      <c r="V41" s="133"/>
      <c r="W41" s="420"/>
      <c r="X41" s="420"/>
      <c r="Y41" s="420"/>
      <c r="Z41" s="420"/>
      <c r="AA41" s="420"/>
      <c r="AB41" s="420"/>
      <c r="AC41" s="420"/>
      <c r="AD41" s="420"/>
      <c r="AE41" s="420"/>
      <c r="AF41" s="420"/>
      <c r="AG41" s="81"/>
    </row>
    <row r="42" spans="1:33" ht="17.25">
      <c r="A42" s="328"/>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57"/>
    </row>
    <row r="43" spans="1:33" ht="17.25">
      <c r="A43" s="80"/>
      <c r="B43" s="469" t="s">
        <v>192</v>
      </c>
      <c r="C43" s="469"/>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5"/>
    </row>
    <row r="44" spans="1:33" ht="17.25">
      <c r="A44" s="80"/>
      <c r="B44" s="469"/>
      <c r="C44" s="469"/>
      <c r="D44" s="134" t="s">
        <v>172</v>
      </c>
      <c r="E44" s="397"/>
      <c r="F44" s="397"/>
      <c r="G44" s="397"/>
      <c r="H44" s="397"/>
      <c r="I44" s="397"/>
      <c r="J44" s="397"/>
      <c r="K44" s="397"/>
      <c r="L44" s="397"/>
      <c r="M44" s="397"/>
      <c r="N44" s="397"/>
      <c r="O44" s="397"/>
      <c r="P44" s="397"/>
      <c r="Q44" s="397"/>
      <c r="R44" s="397"/>
      <c r="S44" s="397"/>
      <c r="T44" s="397"/>
      <c r="U44" s="397"/>
      <c r="V44" s="397"/>
      <c r="W44" s="397"/>
      <c r="X44" s="397"/>
      <c r="Y44" s="397"/>
      <c r="Z44" s="397"/>
      <c r="AA44" s="397"/>
      <c r="AB44" s="397"/>
      <c r="AC44" s="397"/>
      <c r="AD44" s="397"/>
      <c r="AE44" s="397"/>
      <c r="AF44" s="397"/>
      <c r="AG44" s="426"/>
    </row>
    <row r="45" spans="1:33" ht="17.25">
      <c r="A45" s="80"/>
      <c r="B45" s="469"/>
      <c r="C45" s="469"/>
      <c r="D45" s="424" t="s">
        <v>151</v>
      </c>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5"/>
    </row>
    <row r="46" spans="1:33" ht="18" thickBot="1">
      <c r="A46" s="330"/>
      <c r="B46" s="331"/>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80"/>
    </row>
    <row r="47" spans="1:33" ht="18" thickBot="1">
      <c r="A47" s="351" t="s">
        <v>173</v>
      </c>
      <c r="B47" s="463"/>
      <c r="C47" s="463"/>
      <c r="D47" s="463"/>
      <c r="E47" s="463"/>
      <c r="F47" s="463"/>
      <c r="G47" s="463"/>
      <c r="H47" s="463"/>
      <c r="I47" s="463"/>
      <c r="J47" s="463"/>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3"/>
    </row>
    <row r="48" spans="1:33" ht="18" thickBot="1">
      <c r="A48" s="77"/>
      <c r="B48" s="363" t="s">
        <v>174</v>
      </c>
      <c r="C48" s="364"/>
      <c r="D48" s="364"/>
      <c r="E48" s="364"/>
      <c r="F48" s="364"/>
      <c r="G48" s="364"/>
      <c r="H48" s="364"/>
      <c r="I48" s="364"/>
      <c r="J48" s="365"/>
      <c r="K48" s="457" t="s">
        <v>175</v>
      </c>
      <c r="L48" s="458"/>
      <c r="M48" s="458"/>
      <c r="N48" s="458"/>
      <c r="O48" s="458"/>
      <c r="P48" s="458"/>
      <c r="Q48" s="458"/>
      <c r="R48" s="458"/>
      <c r="S48" s="458"/>
      <c r="T48" s="458"/>
      <c r="U48" s="459"/>
      <c r="V48" s="457" t="s">
        <v>176</v>
      </c>
      <c r="W48" s="458"/>
      <c r="X48" s="458"/>
      <c r="Y48" s="458"/>
      <c r="Z48" s="458"/>
      <c r="AA48" s="458"/>
      <c r="AB48" s="458"/>
      <c r="AC48" s="458"/>
      <c r="AD48" s="458"/>
      <c r="AE48" s="458"/>
      <c r="AF48" s="458"/>
      <c r="AG48" s="459"/>
    </row>
    <row r="49" spans="1:33" ht="17.25">
      <c r="A49" s="80"/>
      <c r="B49" s="100" t="s">
        <v>177</v>
      </c>
      <c r="C49" s="101" t="s">
        <v>178</v>
      </c>
      <c r="D49" s="366" t="s">
        <v>179</v>
      </c>
      <c r="E49" s="366"/>
      <c r="F49" s="366"/>
      <c r="G49" s="366"/>
      <c r="H49" s="367" t="s">
        <v>180</v>
      </c>
      <c r="I49" s="367"/>
      <c r="J49" s="368"/>
      <c r="K49" s="102" t="s">
        <v>177</v>
      </c>
      <c r="L49" s="467" t="s">
        <v>178</v>
      </c>
      <c r="M49" s="468"/>
      <c r="N49" s="367" t="s">
        <v>179</v>
      </c>
      <c r="O49" s="367"/>
      <c r="P49" s="367"/>
      <c r="Q49" s="367"/>
      <c r="R49" s="367"/>
      <c r="S49" s="367" t="s">
        <v>180</v>
      </c>
      <c r="T49" s="367"/>
      <c r="U49" s="368"/>
      <c r="V49" s="102" t="s">
        <v>177</v>
      </c>
      <c r="W49" s="367" t="s">
        <v>178</v>
      </c>
      <c r="X49" s="367"/>
      <c r="Y49" s="367" t="s">
        <v>179</v>
      </c>
      <c r="Z49" s="367"/>
      <c r="AA49" s="367"/>
      <c r="AB49" s="367"/>
      <c r="AC49" s="367"/>
      <c r="AD49" s="367" t="s">
        <v>180</v>
      </c>
      <c r="AE49" s="367"/>
      <c r="AF49" s="367"/>
      <c r="AG49" s="368"/>
    </row>
    <row r="50" spans="1:33" ht="34.5" customHeight="1">
      <c r="A50" s="80"/>
      <c r="B50" s="112"/>
      <c r="C50" s="87"/>
      <c r="D50" s="320"/>
      <c r="E50" s="320"/>
      <c r="F50" s="320"/>
      <c r="G50" s="320"/>
      <c r="H50" s="298"/>
      <c r="I50" s="298"/>
      <c r="J50" s="299"/>
      <c r="K50" s="112"/>
      <c r="L50" s="465"/>
      <c r="M50" s="465"/>
      <c r="N50" s="320"/>
      <c r="O50" s="320"/>
      <c r="P50" s="320"/>
      <c r="Q50" s="320"/>
      <c r="R50" s="320"/>
      <c r="S50" s="421"/>
      <c r="T50" s="421"/>
      <c r="U50" s="422"/>
      <c r="V50" s="135"/>
      <c r="W50" s="316"/>
      <c r="X50" s="316"/>
      <c r="Y50" s="320"/>
      <c r="Z50" s="320"/>
      <c r="AA50" s="320"/>
      <c r="AB50" s="320"/>
      <c r="AC50" s="320"/>
      <c r="AD50" s="298"/>
      <c r="AE50" s="298"/>
      <c r="AF50" s="298"/>
      <c r="AG50" s="299"/>
    </row>
    <row r="51" spans="1:33" ht="34.5" customHeight="1">
      <c r="A51" s="80"/>
      <c r="B51" s="112"/>
      <c r="C51" s="87"/>
      <c r="D51" s="320"/>
      <c r="E51" s="320"/>
      <c r="F51" s="320"/>
      <c r="G51" s="320"/>
      <c r="H51" s="298"/>
      <c r="I51" s="298"/>
      <c r="J51" s="299"/>
      <c r="K51" s="112"/>
      <c r="L51" s="392"/>
      <c r="M51" s="392"/>
      <c r="N51" s="320"/>
      <c r="O51" s="320"/>
      <c r="P51" s="320"/>
      <c r="Q51" s="320"/>
      <c r="R51" s="320"/>
      <c r="S51" s="421"/>
      <c r="T51" s="421"/>
      <c r="U51" s="422"/>
      <c r="V51" s="135"/>
      <c r="W51" s="316"/>
      <c r="X51" s="316"/>
      <c r="Y51" s="320"/>
      <c r="Z51" s="320"/>
      <c r="AA51" s="320"/>
      <c r="AB51" s="320"/>
      <c r="AC51" s="320"/>
      <c r="AD51" s="298"/>
      <c r="AE51" s="298"/>
      <c r="AF51" s="298"/>
      <c r="AG51" s="299"/>
    </row>
    <row r="52" spans="1:33" ht="34.5" customHeight="1">
      <c r="A52" s="80"/>
      <c r="B52" s="112"/>
      <c r="C52" s="87"/>
      <c r="D52" s="320"/>
      <c r="E52" s="320"/>
      <c r="F52" s="320"/>
      <c r="G52" s="320"/>
      <c r="H52" s="321"/>
      <c r="I52" s="322"/>
      <c r="J52" s="323"/>
      <c r="K52" s="112"/>
      <c r="L52" s="465"/>
      <c r="M52" s="465"/>
      <c r="N52" s="320"/>
      <c r="O52" s="320"/>
      <c r="P52" s="320"/>
      <c r="Q52" s="320"/>
      <c r="R52" s="320"/>
      <c r="S52" s="421"/>
      <c r="T52" s="421"/>
      <c r="U52" s="422"/>
      <c r="V52" s="135"/>
      <c r="W52" s="316"/>
      <c r="X52" s="316"/>
      <c r="Y52" s="320"/>
      <c r="Z52" s="320"/>
      <c r="AA52" s="320"/>
      <c r="AB52" s="320"/>
      <c r="AC52" s="320"/>
      <c r="AD52" s="298"/>
      <c r="AE52" s="298"/>
      <c r="AF52" s="298"/>
      <c r="AG52" s="299"/>
    </row>
    <row r="53" spans="1:33" ht="34.5" customHeight="1">
      <c r="A53" s="80"/>
      <c r="B53" s="112"/>
      <c r="C53" s="87"/>
      <c r="D53" s="320"/>
      <c r="E53" s="320"/>
      <c r="F53" s="320"/>
      <c r="G53" s="320"/>
      <c r="H53" s="321"/>
      <c r="I53" s="322"/>
      <c r="J53" s="323"/>
      <c r="K53" s="112"/>
      <c r="L53" s="392"/>
      <c r="M53" s="392"/>
      <c r="N53" s="320"/>
      <c r="O53" s="320"/>
      <c r="P53" s="320"/>
      <c r="Q53" s="320"/>
      <c r="R53" s="320"/>
      <c r="S53" s="421"/>
      <c r="T53" s="421"/>
      <c r="U53" s="422"/>
      <c r="V53" s="135"/>
      <c r="W53" s="316"/>
      <c r="X53" s="316"/>
      <c r="Y53" s="320"/>
      <c r="Z53" s="320"/>
      <c r="AA53" s="320"/>
      <c r="AB53" s="320"/>
      <c r="AC53" s="320"/>
      <c r="AD53" s="321"/>
      <c r="AE53" s="322"/>
      <c r="AF53" s="322"/>
      <c r="AG53" s="323"/>
    </row>
    <row r="54" spans="1:33" ht="34.5" customHeight="1">
      <c r="A54" s="80"/>
      <c r="B54" s="103"/>
      <c r="C54" s="87"/>
      <c r="D54" s="320"/>
      <c r="E54" s="320"/>
      <c r="F54" s="320"/>
      <c r="G54" s="320"/>
      <c r="H54" s="316"/>
      <c r="I54" s="316"/>
      <c r="J54" s="362"/>
      <c r="K54" s="103"/>
      <c r="L54" s="465"/>
      <c r="M54" s="465"/>
      <c r="N54" s="320"/>
      <c r="O54" s="320"/>
      <c r="P54" s="320"/>
      <c r="Q54" s="320"/>
      <c r="R54" s="320"/>
      <c r="S54" s="320"/>
      <c r="T54" s="320"/>
      <c r="U54" s="423"/>
      <c r="V54" s="113"/>
      <c r="W54" s="316"/>
      <c r="X54" s="316"/>
      <c r="Y54" s="316"/>
      <c r="Z54" s="316"/>
      <c r="AA54" s="316"/>
      <c r="AB54" s="316"/>
      <c r="AC54" s="316"/>
      <c r="AD54" s="317"/>
      <c r="AE54" s="318"/>
      <c r="AF54" s="318"/>
      <c r="AG54" s="319"/>
    </row>
    <row r="55" spans="1:33" ht="34.5" customHeight="1">
      <c r="A55" s="80"/>
      <c r="B55" s="103"/>
      <c r="C55" s="87"/>
      <c r="D55" s="320"/>
      <c r="E55" s="320"/>
      <c r="F55" s="320"/>
      <c r="G55" s="320"/>
      <c r="H55" s="316"/>
      <c r="I55" s="316"/>
      <c r="J55" s="362"/>
      <c r="K55" s="103"/>
      <c r="L55" s="392"/>
      <c r="M55" s="392"/>
      <c r="N55" s="320"/>
      <c r="O55" s="320"/>
      <c r="P55" s="320"/>
      <c r="Q55" s="320"/>
      <c r="R55" s="320"/>
      <c r="S55" s="320"/>
      <c r="T55" s="320"/>
      <c r="U55" s="423"/>
      <c r="V55" s="113"/>
      <c r="W55" s="316"/>
      <c r="X55" s="316"/>
      <c r="Y55" s="316"/>
      <c r="Z55" s="316"/>
      <c r="AA55" s="316"/>
      <c r="AB55" s="316"/>
      <c r="AC55" s="316"/>
      <c r="AD55" s="316"/>
      <c r="AE55" s="316"/>
      <c r="AF55" s="316"/>
      <c r="AG55" s="362"/>
    </row>
    <row r="56" spans="1:33" ht="18" thickBot="1">
      <c r="A56" s="80"/>
      <c r="B56" s="432" t="s">
        <v>181</v>
      </c>
      <c r="C56" s="433"/>
      <c r="D56" s="433"/>
      <c r="E56" s="433"/>
      <c r="F56" s="433"/>
      <c r="G56" s="434"/>
      <c r="H56" s="300">
        <f>SUM(H50:J55)</f>
        <v>0</v>
      </c>
      <c r="I56" s="301"/>
      <c r="J56" s="302"/>
      <c r="K56" s="432" t="s">
        <v>181</v>
      </c>
      <c r="L56" s="433"/>
      <c r="M56" s="433"/>
      <c r="N56" s="433"/>
      <c r="O56" s="433"/>
      <c r="P56" s="433"/>
      <c r="Q56" s="433"/>
      <c r="R56" s="434"/>
      <c r="S56" s="300">
        <f>SUM(S50:U55)</f>
        <v>0</v>
      </c>
      <c r="T56" s="301"/>
      <c r="U56" s="302"/>
      <c r="V56" s="432" t="s">
        <v>181</v>
      </c>
      <c r="W56" s="433"/>
      <c r="X56" s="433"/>
      <c r="Y56" s="433"/>
      <c r="Z56" s="433"/>
      <c r="AA56" s="433"/>
      <c r="AB56" s="433"/>
      <c r="AC56" s="434"/>
      <c r="AD56" s="313">
        <f>SUM(AD50:AG55)</f>
        <v>0</v>
      </c>
      <c r="AE56" s="314"/>
      <c r="AF56" s="314"/>
      <c r="AG56" s="315"/>
    </row>
    <row r="57" spans="1:33" ht="18" thickBot="1">
      <c r="A57" s="80"/>
      <c r="B57" s="427" t="s">
        <v>182</v>
      </c>
      <c r="C57" s="428"/>
      <c r="D57" s="428"/>
      <c r="E57" s="428"/>
      <c r="F57" s="428"/>
      <c r="G57" s="428"/>
      <c r="H57" s="428"/>
      <c r="I57" s="428"/>
      <c r="J57" s="428"/>
      <c r="K57" s="428"/>
      <c r="L57" s="428"/>
      <c r="M57" s="428"/>
      <c r="N57" s="428"/>
      <c r="O57" s="428"/>
      <c r="P57" s="428"/>
      <c r="Q57" s="428"/>
      <c r="R57" s="428"/>
      <c r="S57" s="428"/>
      <c r="T57" s="428"/>
      <c r="U57" s="428"/>
      <c r="V57" s="429"/>
      <c r="W57" s="429"/>
      <c r="X57" s="429"/>
      <c r="Y57" s="430">
        <f>SUM(H56,S56,AD56)</f>
        <v>0</v>
      </c>
      <c r="Z57" s="428"/>
      <c r="AA57" s="428"/>
      <c r="AB57" s="428"/>
      <c r="AC57" s="428"/>
      <c r="AD57" s="428"/>
      <c r="AE57" s="428"/>
      <c r="AF57" s="428"/>
      <c r="AG57" s="431"/>
    </row>
    <row r="58" spans="1:33" ht="18" thickBot="1">
      <c r="A58" s="351" t="s">
        <v>81</v>
      </c>
      <c r="B58" s="352"/>
      <c r="C58" s="352"/>
      <c r="D58" s="352"/>
      <c r="E58" s="352"/>
      <c r="F58" s="352"/>
      <c r="G58" s="352"/>
      <c r="H58" s="352"/>
      <c r="I58" s="352"/>
      <c r="J58" s="352"/>
      <c r="K58" s="346"/>
      <c r="L58" s="346"/>
      <c r="M58" s="346"/>
      <c r="N58" s="346"/>
      <c r="O58" s="346"/>
      <c r="P58" s="346"/>
      <c r="Q58" s="346"/>
      <c r="R58" s="346"/>
      <c r="S58" s="346"/>
      <c r="T58" s="346"/>
      <c r="U58" s="346"/>
      <c r="V58" s="352"/>
      <c r="W58" s="352"/>
      <c r="X58" s="352"/>
      <c r="Y58" s="352"/>
      <c r="Z58" s="352"/>
      <c r="AA58" s="352"/>
      <c r="AB58" s="352"/>
      <c r="AC58" s="352"/>
      <c r="AD58" s="352"/>
      <c r="AE58" s="352"/>
      <c r="AF58" s="352"/>
      <c r="AG58" s="353"/>
    </row>
    <row r="59" spans="1:33" ht="17.25">
      <c r="A59" s="92"/>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93"/>
    </row>
    <row r="60" spans="1:33" ht="49.5" customHeight="1">
      <c r="A60" s="92"/>
      <c r="B60" s="435" t="s">
        <v>109</v>
      </c>
      <c r="C60" s="435"/>
      <c r="D60" s="435"/>
      <c r="E60" s="435"/>
      <c r="F60" s="435"/>
      <c r="G60" s="435"/>
      <c r="H60" s="104"/>
      <c r="I60" s="436"/>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93"/>
    </row>
    <row r="61" spans="1:33" ht="17.25">
      <c r="A61" s="92"/>
      <c r="B61" s="127"/>
      <c r="C61" s="127"/>
      <c r="D61" s="91"/>
      <c r="E61" s="91"/>
      <c r="F61" s="91"/>
      <c r="G61" s="91"/>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93"/>
    </row>
    <row r="62" spans="1:33" ht="50.25" customHeight="1">
      <c r="A62" s="92"/>
      <c r="B62" s="435" t="s">
        <v>196</v>
      </c>
      <c r="C62" s="435"/>
      <c r="D62" s="435"/>
      <c r="E62" s="435"/>
      <c r="F62" s="435"/>
      <c r="G62" s="435"/>
      <c r="H62" s="127"/>
      <c r="I62" s="438"/>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40"/>
      <c r="AG62" s="93"/>
    </row>
    <row r="63" spans="1:33" ht="17.25">
      <c r="A63" s="80"/>
      <c r="B63" s="397" t="s">
        <v>121</v>
      </c>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81"/>
    </row>
    <row r="64" spans="1:33" ht="18" thickBot="1">
      <c r="A64" s="80"/>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81"/>
    </row>
    <row r="65" spans="1:33" ht="18" thickBot="1">
      <c r="A65" s="441" t="s">
        <v>110</v>
      </c>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3"/>
    </row>
    <row r="66" spans="1:33" s="76" customFormat="1" ht="17.25">
      <c r="A66" s="146"/>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8"/>
    </row>
    <row r="67" spans="1:33" s="76" customFormat="1" ht="17.25">
      <c r="A67" s="149"/>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1"/>
    </row>
    <row r="68" spans="1:33" ht="17.25">
      <c r="A68" s="444"/>
      <c r="B68" s="445"/>
      <c r="C68" s="447"/>
      <c r="D68" s="447"/>
      <c r="E68" s="447"/>
      <c r="F68" s="447"/>
      <c r="G68" s="447"/>
      <c r="H68" s="447"/>
      <c r="I68" s="447"/>
      <c r="J68" s="447"/>
      <c r="K68" s="447"/>
      <c r="L68" s="119"/>
      <c r="M68" s="445"/>
      <c r="N68" s="445"/>
      <c r="O68" s="445"/>
      <c r="P68" s="447"/>
      <c r="Q68" s="447"/>
      <c r="R68" s="447"/>
      <c r="S68" s="447"/>
      <c r="T68" s="447"/>
      <c r="U68" s="447"/>
      <c r="V68" s="447"/>
      <c r="W68" s="447"/>
      <c r="X68" s="447"/>
      <c r="Y68" s="447"/>
      <c r="Z68" s="447"/>
      <c r="AA68" s="447"/>
      <c r="AB68" s="447"/>
      <c r="AC68" s="447"/>
      <c r="AD68" s="447"/>
      <c r="AE68" s="445"/>
      <c r="AF68" s="445"/>
      <c r="AG68" s="448"/>
    </row>
    <row r="69" spans="1:33" s="76" customFormat="1" ht="18" thickBot="1">
      <c r="A69" s="444"/>
      <c r="B69" s="445"/>
      <c r="C69" s="145"/>
      <c r="D69" s="145"/>
      <c r="E69" s="145"/>
      <c r="F69" s="145"/>
      <c r="G69" s="145"/>
      <c r="H69" s="145"/>
      <c r="I69" s="145"/>
      <c r="J69" s="145"/>
      <c r="K69" s="145"/>
      <c r="L69" s="119"/>
      <c r="M69" s="445"/>
      <c r="N69" s="445"/>
      <c r="O69" s="445"/>
      <c r="P69" s="145"/>
      <c r="Q69" s="145"/>
      <c r="R69" s="145"/>
      <c r="S69" s="145"/>
      <c r="T69" s="145"/>
      <c r="U69" s="145"/>
      <c r="V69" s="145"/>
      <c r="W69" s="145"/>
      <c r="X69" s="145"/>
      <c r="Y69" s="145"/>
      <c r="Z69" s="145"/>
      <c r="AA69" s="145"/>
      <c r="AB69" s="145"/>
      <c r="AC69" s="145"/>
      <c r="AD69" s="145"/>
      <c r="AE69" s="445"/>
      <c r="AF69" s="445"/>
      <c r="AG69" s="448"/>
    </row>
    <row r="70" spans="1:33" ht="17.25">
      <c r="A70" s="444"/>
      <c r="B70" s="446"/>
      <c r="C70" s="449" t="s">
        <v>86</v>
      </c>
      <c r="D70" s="449"/>
      <c r="E70" s="449"/>
      <c r="F70" s="449"/>
      <c r="G70" s="449"/>
      <c r="H70" s="449"/>
      <c r="I70" s="449"/>
      <c r="J70" s="449"/>
      <c r="K70" s="449"/>
      <c r="L70" s="139"/>
      <c r="M70" s="446"/>
      <c r="N70" s="446"/>
      <c r="O70" s="446"/>
      <c r="P70" s="449" t="s">
        <v>111</v>
      </c>
      <c r="Q70" s="449"/>
      <c r="R70" s="449"/>
      <c r="S70" s="449"/>
      <c r="T70" s="449"/>
      <c r="U70" s="449"/>
      <c r="V70" s="449"/>
      <c r="W70" s="449"/>
      <c r="X70" s="449"/>
      <c r="Y70" s="449"/>
      <c r="Z70" s="449"/>
      <c r="AA70" s="449"/>
      <c r="AB70" s="449"/>
      <c r="AC70" s="449"/>
      <c r="AD70" s="449"/>
      <c r="AE70" s="446"/>
      <c r="AF70" s="446"/>
      <c r="AG70" s="448"/>
    </row>
    <row r="71" spans="1:33" s="76" customFormat="1" ht="17.25">
      <c r="A71" s="444"/>
      <c r="B71" s="446"/>
      <c r="C71" s="138"/>
      <c r="D71" s="138"/>
      <c r="E71" s="138"/>
      <c r="F71" s="138"/>
      <c r="G71" s="138"/>
      <c r="H71" s="138"/>
      <c r="I71" s="138"/>
      <c r="J71" s="138"/>
      <c r="K71" s="138"/>
      <c r="L71" s="138"/>
      <c r="M71" s="446"/>
      <c r="N71" s="446"/>
      <c r="O71" s="446"/>
      <c r="P71" s="138"/>
      <c r="Q71" s="138"/>
      <c r="R71" s="138"/>
      <c r="S71" s="138"/>
      <c r="T71" s="138"/>
      <c r="U71" s="138"/>
      <c r="V71" s="138"/>
      <c r="W71" s="138"/>
      <c r="X71" s="138"/>
      <c r="Y71" s="138"/>
      <c r="Z71" s="138"/>
      <c r="AA71" s="138"/>
      <c r="AB71" s="138"/>
      <c r="AC71" s="138"/>
      <c r="AD71" s="138"/>
      <c r="AE71" s="446"/>
      <c r="AF71" s="446"/>
      <c r="AG71" s="448"/>
    </row>
    <row r="72" spans="1:33" s="76" customFormat="1" ht="17.25">
      <c r="A72" s="444"/>
      <c r="B72" s="446"/>
      <c r="C72" s="138"/>
      <c r="D72" s="138"/>
      <c r="E72" s="138"/>
      <c r="F72" s="138"/>
      <c r="G72" s="138"/>
      <c r="H72" s="138"/>
      <c r="I72" s="138"/>
      <c r="J72" s="138"/>
      <c r="K72" s="138"/>
      <c r="L72" s="138"/>
      <c r="M72" s="446"/>
      <c r="N72" s="446"/>
      <c r="O72" s="446"/>
      <c r="P72" s="138"/>
      <c r="Q72" s="138"/>
      <c r="R72" s="138"/>
      <c r="S72" s="138"/>
      <c r="T72" s="138"/>
      <c r="U72" s="138"/>
      <c r="V72" s="138"/>
      <c r="W72" s="138"/>
      <c r="X72" s="138"/>
      <c r="Y72" s="138"/>
      <c r="Z72" s="138"/>
      <c r="AA72" s="138"/>
      <c r="AB72" s="138"/>
      <c r="AC72" s="138"/>
      <c r="AD72" s="138"/>
      <c r="AE72" s="446"/>
      <c r="AF72" s="446"/>
      <c r="AG72" s="448"/>
    </row>
    <row r="73" spans="1:33" ht="17.25">
      <c r="A73" s="444"/>
      <c r="B73" s="446"/>
      <c r="C73" s="449"/>
      <c r="D73" s="449"/>
      <c r="E73" s="449"/>
      <c r="F73" s="449"/>
      <c r="G73" s="449"/>
      <c r="H73" s="449"/>
      <c r="I73" s="449"/>
      <c r="J73" s="449"/>
      <c r="K73" s="449"/>
      <c r="L73" s="139"/>
      <c r="M73" s="446"/>
      <c r="N73" s="446"/>
      <c r="O73" s="446"/>
      <c r="P73" s="449"/>
      <c r="Q73" s="449"/>
      <c r="R73" s="449"/>
      <c r="S73" s="449"/>
      <c r="T73" s="449"/>
      <c r="U73" s="449"/>
      <c r="V73" s="449"/>
      <c r="W73" s="449"/>
      <c r="X73" s="449"/>
      <c r="Y73" s="449"/>
      <c r="Z73" s="449"/>
      <c r="AA73" s="449"/>
      <c r="AB73" s="449"/>
      <c r="AC73" s="449"/>
      <c r="AD73" s="449"/>
      <c r="AE73" s="446"/>
      <c r="AF73" s="446"/>
      <c r="AG73" s="448"/>
    </row>
    <row r="74" spans="1:33" ht="18" thickBot="1">
      <c r="A74" s="444"/>
      <c r="B74" s="446"/>
      <c r="C74" s="450"/>
      <c r="D74" s="450"/>
      <c r="E74" s="450"/>
      <c r="F74" s="450"/>
      <c r="G74" s="450"/>
      <c r="H74" s="450"/>
      <c r="I74" s="450"/>
      <c r="J74" s="450"/>
      <c r="K74" s="450"/>
      <c r="L74" s="144"/>
      <c r="M74" s="446"/>
      <c r="N74" s="446"/>
      <c r="O74" s="446"/>
      <c r="P74" s="450"/>
      <c r="Q74" s="450"/>
      <c r="R74" s="450"/>
      <c r="S74" s="450"/>
      <c r="T74" s="450"/>
      <c r="U74" s="450"/>
      <c r="V74" s="450"/>
      <c r="W74" s="450"/>
      <c r="X74" s="450"/>
      <c r="Y74" s="450"/>
      <c r="Z74" s="450"/>
      <c r="AA74" s="450"/>
      <c r="AB74" s="450"/>
      <c r="AC74" s="450"/>
      <c r="AD74" s="450"/>
      <c r="AE74" s="446"/>
      <c r="AF74" s="446"/>
      <c r="AG74" s="448"/>
    </row>
    <row r="75" spans="1:33" ht="17.25">
      <c r="A75" s="444"/>
      <c r="B75" s="446"/>
      <c r="C75" s="446" t="s">
        <v>85</v>
      </c>
      <c r="D75" s="446"/>
      <c r="E75" s="446"/>
      <c r="F75" s="446"/>
      <c r="G75" s="446"/>
      <c r="H75" s="446"/>
      <c r="I75" s="446"/>
      <c r="J75" s="446"/>
      <c r="K75" s="446"/>
      <c r="L75" s="137"/>
      <c r="M75" s="446"/>
      <c r="N75" s="446"/>
      <c r="O75" s="446"/>
      <c r="P75" s="446" t="s">
        <v>183</v>
      </c>
      <c r="Q75" s="446"/>
      <c r="R75" s="446"/>
      <c r="S75" s="446"/>
      <c r="T75" s="446"/>
      <c r="U75" s="446"/>
      <c r="V75" s="446"/>
      <c r="W75" s="446"/>
      <c r="X75" s="446"/>
      <c r="Y75" s="446"/>
      <c r="Z75" s="446"/>
      <c r="AA75" s="446"/>
      <c r="AB75" s="446"/>
      <c r="AC75" s="446"/>
      <c r="AD75" s="446"/>
      <c r="AE75" s="446"/>
      <c r="AF75" s="446"/>
      <c r="AG75" s="448"/>
    </row>
    <row r="76" spans="1:33" s="76" customFormat="1" ht="17.25">
      <c r="A76" s="116"/>
      <c r="B76" s="137"/>
      <c r="C76" s="138"/>
      <c r="D76" s="138"/>
      <c r="E76" s="138"/>
      <c r="F76" s="138"/>
      <c r="G76" s="138"/>
      <c r="H76" s="138"/>
      <c r="I76" s="138"/>
      <c r="J76" s="138"/>
      <c r="K76" s="138"/>
      <c r="L76" s="138"/>
      <c r="M76" s="137"/>
      <c r="N76" s="137"/>
      <c r="O76" s="137"/>
      <c r="P76" s="138"/>
      <c r="Q76" s="138"/>
      <c r="R76" s="138"/>
      <c r="S76" s="138"/>
      <c r="T76" s="138"/>
      <c r="U76" s="138"/>
      <c r="V76" s="138"/>
      <c r="W76" s="138"/>
      <c r="X76" s="138"/>
      <c r="Y76" s="138"/>
      <c r="Z76" s="138"/>
      <c r="AA76" s="138"/>
      <c r="AB76" s="138"/>
      <c r="AC76" s="138"/>
      <c r="AD76" s="138"/>
      <c r="AE76" s="137"/>
      <c r="AF76" s="137"/>
      <c r="AG76" s="117"/>
    </row>
    <row r="77" spans="1:33" s="76" customFormat="1" ht="17.25">
      <c r="A77" s="116"/>
      <c r="B77" s="137"/>
      <c r="C77" s="138"/>
      <c r="D77" s="138"/>
      <c r="E77" s="138"/>
      <c r="F77" s="138"/>
      <c r="G77" s="138"/>
      <c r="H77" s="138"/>
      <c r="I77" s="138"/>
      <c r="J77" s="138"/>
      <c r="K77" s="138"/>
      <c r="L77" s="138"/>
      <c r="M77" s="137"/>
      <c r="N77" s="137"/>
      <c r="O77" s="137"/>
      <c r="P77" s="138"/>
      <c r="Q77" s="138"/>
      <c r="R77" s="138"/>
      <c r="S77" s="138"/>
      <c r="T77" s="138"/>
      <c r="U77" s="138"/>
      <c r="V77" s="138"/>
      <c r="W77" s="138"/>
      <c r="X77" s="138"/>
      <c r="Y77" s="138"/>
      <c r="Z77" s="138"/>
      <c r="AA77" s="138"/>
      <c r="AB77" s="138"/>
      <c r="AC77" s="138"/>
      <c r="AD77" s="138"/>
      <c r="AE77" s="137"/>
      <c r="AF77" s="137"/>
      <c r="AG77" s="117"/>
    </row>
    <row r="78" spans="1:33" s="76" customFormat="1" ht="18" thickBot="1">
      <c r="A78" s="116"/>
      <c r="B78" s="137"/>
      <c r="C78" s="142"/>
      <c r="D78" s="142"/>
      <c r="E78" s="142"/>
      <c r="F78" s="142"/>
      <c r="G78" s="142"/>
      <c r="H78" s="142"/>
      <c r="I78" s="142"/>
      <c r="J78" s="143"/>
      <c r="K78" s="143"/>
      <c r="L78" s="143"/>
      <c r="M78" s="140"/>
      <c r="N78" s="140"/>
      <c r="O78" s="140"/>
      <c r="P78" s="143"/>
      <c r="Q78" s="143"/>
      <c r="R78" s="143"/>
      <c r="S78" s="143"/>
      <c r="T78" s="143"/>
      <c r="U78" s="143"/>
      <c r="V78" s="143"/>
      <c r="W78" s="142"/>
      <c r="X78" s="142"/>
      <c r="Y78" s="142"/>
      <c r="Z78" s="142"/>
      <c r="AA78" s="142"/>
      <c r="AB78" s="142"/>
      <c r="AC78" s="142"/>
      <c r="AD78" s="142"/>
      <c r="AE78" s="137"/>
      <c r="AF78" s="137"/>
      <c r="AG78" s="117"/>
    </row>
    <row r="79" spans="1:33" ht="17.25">
      <c r="A79" s="116"/>
      <c r="B79" s="445" t="s">
        <v>112</v>
      </c>
      <c r="C79" s="445"/>
      <c r="D79" s="445"/>
      <c r="E79" s="445"/>
      <c r="F79" s="445"/>
      <c r="G79" s="445"/>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8"/>
    </row>
    <row r="80" spans="1:33" ht="18" thickBot="1">
      <c r="A80" s="451"/>
      <c r="B80" s="452"/>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3"/>
    </row>
    <row r="81" spans="1:33" ht="18" thickBot="1">
      <c r="A81" s="454" t="s">
        <v>157</v>
      </c>
      <c r="B81" s="454"/>
      <c r="C81" s="454"/>
      <c r="D81" s="454"/>
      <c r="E81" s="454"/>
      <c r="F81" s="454"/>
      <c r="G81" s="454"/>
      <c r="H81" s="454"/>
      <c r="I81" s="454"/>
      <c r="J81" s="454"/>
      <c r="K81" s="454"/>
      <c r="L81" s="454"/>
      <c r="M81" s="454"/>
      <c r="N81" s="454"/>
      <c r="O81" s="454"/>
      <c r="P81" s="454"/>
      <c r="Q81" s="454"/>
      <c r="R81" s="454"/>
      <c r="S81" s="454"/>
      <c r="T81" s="454"/>
      <c r="U81" s="454"/>
      <c r="V81" s="454"/>
      <c r="W81" s="454"/>
      <c r="X81" s="454"/>
      <c r="Y81" s="454"/>
      <c r="Z81" s="454"/>
      <c r="AA81" s="454"/>
      <c r="AB81" s="454"/>
      <c r="AC81" s="454"/>
      <c r="AD81" s="454"/>
      <c r="AE81" s="454"/>
      <c r="AF81" s="454"/>
      <c r="AG81" s="454"/>
    </row>
    <row r="82" spans="1:33" ht="17.25">
      <c r="A82" s="455" t="s">
        <v>92</v>
      </c>
      <c r="B82" s="341"/>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456"/>
    </row>
    <row r="83" spans="1:33" ht="17.25">
      <c r="A83" s="105"/>
      <c r="B83" s="382"/>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c r="AG83" s="106"/>
    </row>
    <row r="84" spans="1:33" ht="17.25">
      <c r="A84" s="80"/>
      <c r="B84" s="398" t="s">
        <v>89</v>
      </c>
      <c r="C84" s="398"/>
      <c r="D84" s="398"/>
      <c r="E84" s="398"/>
      <c r="F84" s="398"/>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81"/>
    </row>
    <row r="85" spans="1:33" ht="17.25">
      <c r="A85" s="80"/>
      <c r="B85" s="398" t="s">
        <v>90</v>
      </c>
      <c r="C85" s="398"/>
      <c r="D85" s="398"/>
      <c r="E85" s="398"/>
      <c r="F85" s="398"/>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81"/>
    </row>
    <row r="86" spans="1:33" ht="17.25">
      <c r="A86" s="80"/>
      <c r="B86" s="398" t="s">
        <v>138</v>
      </c>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81"/>
    </row>
    <row r="87" spans="1:33" ht="18" thickBot="1">
      <c r="A87" s="82"/>
      <c r="B87" s="83"/>
      <c r="C87" s="83"/>
      <c r="D87" s="83"/>
      <c r="E87" s="83"/>
      <c r="F87" s="83"/>
      <c r="G87" s="83"/>
      <c r="H87" s="83"/>
      <c r="I87" s="83"/>
      <c r="J87" s="83"/>
      <c r="K87" s="83"/>
      <c r="L87" s="83"/>
      <c r="M87" s="107"/>
      <c r="N87" s="83"/>
      <c r="O87" s="83"/>
      <c r="P87" s="83"/>
      <c r="Q87" s="83"/>
      <c r="R87" s="83"/>
      <c r="S87" s="83"/>
      <c r="T87" s="83"/>
      <c r="U87" s="83"/>
      <c r="V87" s="83"/>
      <c r="W87" s="83"/>
      <c r="X87" s="83"/>
      <c r="Y87" s="83"/>
      <c r="Z87" s="83"/>
      <c r="AA87" s="83"/>
      <c r="AB87" s="83"/>
      <c r="AC87" s="83"/>
      <c r="AD87" s="83"/>
      <c r="AE87" s="83"/>
      <c r="AF87" s="83"/>
      <c r="AG87" s="85"/>
    </row>
    <row r="88" spans="1:33" ht="18" thickBot="1">
      <c r="A88" s="79"/>
      <c r="B88" s="79"/>
      <c r="C88" s="79"/>
      <c r="D88" s="79"/>
      <c r="E88" s="79"/>
      <c r="F88" s="79"/>
      <c r="G88" s="79"/>
      <c r="H88" s="79"/>
      <c r="I88" s="79"/>
      <c r="J88" s="79"/>
      <c r="K88" s="79"/>
      <c r="L88" s="79"/>
      <c r="M88" s="136"/>
      <c r="N88" s="79"/>
      <c r="O88" s="79"/>
      <c r="P88" s="79"/>
      <c r="Q88" s="79"/>
      <c r="R88" s="79"/>
      <c r="S88" s="79"/>
      <c r="T88" s="79"/>
      <c r="U88" s="79"/>
      <c r="V88" s="79"/>
      <c r="W88" s="79"/>
      <c r="X88" s="79"/>
      <c r="Y88" s="79"/>
      <c r="Z88" s="79"/>
      <c r="AA88" s="79"/>
      <c r="AB88" s="79"/>
      <c r="AC88" s="79"/>
      <c r="AD88" s="79"/>
      <c r="AE88" s="79"/>
      <c r="AF88" s="79"/>
      <c r="AG88" s="79"/>
    </row>
    <row r="89" spans="1:33" ht="17.25">
      <c r="A89" s="455" t="s">
        <v>93</v>
      </c>
      <c r="B89" s="341"/>
      <c r="C89" s="341"/>
      <c r="D89" s="341"/>
      <c r="E89" s="341"/>
      <c r="F89" s="341"/>
      <c r="G89" s="341"/>
      <c r="H89" s="341"/>
      <c r="I89" s="341"/>
      <c r="J89" s="341"/>
      <c r="K89" s="341"/>
      <c r="L89" s="341"/>
      <c r="M89" s="341"/>
      <c r="N89" s="341"/>
      <c r="O89" s="341"/>
      <c r="P89" s="341"/>
      <c r="Q89" s="341"/>
      <c r="R89" s="341"/>
      <c r="S89" s="341"/>
      <c r="T89" s="341"/>
      <c r="U89" s="341"/>
      <c r="V89" s="341"/>
      <c r="W89" s="341"/>
      <c r="X89" s="341"/>
      <c r="Y89" s="341"/>
      <c r="Z89" s="341"/>
      <c r="AA89" s="341"/>
      <c r="AB89" s="341"/>
      <c r="AC89" s="341"/>
      <c r="AD89" s="341"/>
      <c r="AE89" s="341"/>
      <c r="AF89" s="341"/>
      <c r="AG89" s="456"/>
    </row>
    <row r="90" spans="1:33" ht="17.25">
      <c r="A90" s="105"/>
      <c r="B90" s="382"/>
      <c r="C90" s="382"/>
      <c r="D90" s="382"/>
      <c r="E90" s="382"/>
      <c r="F90" s="382"/>
      <c r="G90" s="382"/>
      <c r="H90" s="382"/>
      <c r="I90" s="382"/>
      <c r="J90" s="382"/>
      <c r="K90" s="382"/>
      <c r="L90" s="382"/>
      <c r="M90" s="382"/>
      <c r="N90" s="382"/>
      <c r="O90" s="382"/>
      <c r="P90" s="382"/>
      <c r="Q90" s="382"/>
      <c r="R90" s="382"/>
      <c r="S90" s="382"/>
      <c r="T90" s="382"/>
      <c r="U90" s="382"/>
      <c r="V90" s="382"/>
      <c r="W90" s="382"/>
      <c r="X90" s="382"/>
      <c r="Y90" s="382"/>
      <c r="Z90" s="382"/>
      <c r="AA90" s="382"/>
      <c r="AB90" s="382"/>
      <c r="AC90" s="382"/>
      <c r="AD90" s="382"/>
      <c r="AE90" s="382"/>
      <c r="AF90" s="382"/>
      <c r="AG90" s="106"/>
    </row>
    <row r="91" spans="1:33" ht="17.25">
      <c r="A91" s="80"/>
      <c r="B91" s="398" t="s">
        <v>94</v>
      </c>
      <c r="C91" s="398"/>
      <c r="D91" s="398"/>
      <c r="E91" s="398"/>
      <c r="F91" s="398"/>
      <c r="G91" s="398"/>
      <c r="H91" s="398"/>
      <c r="I91" s="398"/>
      <c r="J91" s="398"/>
      <c r="K91" s="398"/>
      <c r="L91" s="398"/>
      <c r="M91" s="398"/>
      <c r="N91" s="398"/>
      <c r="O91" s="398"/>
      <c r="P91" s="398"/>
      <c r="Q91" s="398"/>
      <c r="R91" s="398"/>
      <c r="S91" s="398"/>
      <c r="T91" s="398"/>
      <c r="U91" s="398"/>
      <c r="V91" s="398"/>
      <c r="W91" s="398"/>
      <c r="X91" s="398"/>
      <c r="Y91" s="398"/>
      <c r="Z91" s="398"/>
      <c r="AA91" s="398"/>
      <c r="AB91" s="398"/>
      <c r="AC91" s="398"/>
      <c r="AD91" s="398"/>
      <c r="AE91" s="398"/>
      <c r="AF91" s="398"/>
      <c r="AG91" s="81"/>
    </row>
    <row r="92" spans="1:33" ht="17.25">
      <c r="A92" s="80"/>
      <c r="B92" s="398" t="s">
        <v>117</v>
      </c>
      <c r="C92" s="398"/>
      <c r="D92" s="398"/>
      <c r="E92" s="398"/>
      <c r="F92" s="398"/>
      <c r="G92" s="398"/>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81"/>
    </row>
    <row r="93" spans="1:33" ht="17.25">
      <c r="A93" s="80"/>
      <c r="B93" s="398" t="s">
        <v>95</v>
      </c>
      <c r="C93" s="398"/>
      <c r="D93" s="398"/>
      <c r="E93" s="398"/>
      <c r="F93" s="398"/>
      <c r="G93" s="398"/>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81"/>
    </row>
    <row r="94" spans="1:33" ht="17.25">
      <c r="A94" s="80"/>
      <c r="B94" s="398" t="s">
        <v>96</v>
      </c>
      <c r="C94" s="398"/>
      <c r="D94" s="398"/>
      <c r="E94" s="398"/>
      <c r="F94" s="398"/>
      <c r="G94" s="398"/>
      <c r="H94" s="398"/>
      <c r="I94" s="398"/>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81"/>
    </row>
    <row r="95" spans="1:33" ht="17.25">
      <c r="A95" s="80"/>
      <c r="B95" s="398" t="s">
        <v>97</v>
      </c>
      <c r="C95" s="398"/>
      <c r="D95" s="398"/>
      <c r="E95" s="398"/>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81"/>
    </row>
    <row r="96" spans="1:33" ht="17.25">
      <c r="A96" s="80"/>
      <c r="B96" s="398" t="s">
        <v>118</v>
      </c>
      <c r="C96" s="398"/>
      <c r="D96" s="398"/>
      <c r="E96" s="398"/>
      <c r="F96" s="398"/>
      <c r="G96" s="398"/>
      <c r="H96" s="398"/>
      <c r="I96" s="398"/>
      <c r="J96" s="398"/>
      <c r="K96" s="398"/>
      <c r="L96" s="398"/>
      <c r="M96" s="398"/>
      <c r="N96" s="398"/>
      <c r="O96" s="398"/>
      <c r="P96" s="398"/>
      <c r="Q96" s="398"/>
      <c r="R96" s="398"/>
      <c r="S96" s="398"/>
      <c r="T96" s="398"/>
      <c r="U96" s="398"/>
      <c r="V96" s="398"/>
      <c r="W96" s="398"/>
      <c r="X96" s="398"/>
      <c r="Y96" s="398"/>
      <c r="Z96" s="398"/>
      <c r="AA96" s="398"/>
      <c r="AB96" s="398"/>
      <c r="AC96" s="398"/>
      <c r="AD96" s="398"/>
      <c r="AE96" s="398"/>
      <c r="AF96" s="398"/>
      <c r="AG96" s="81"/>
    </row>
    <row r="97" spans="1:33" ht="17.25">
      <c r="A97" s="80"/>
      <c r="B97" s="398" t="s">
        <v>153</v>
      </c>
      <c r="C97" s="398"/>
      <c r="D97" s="398"/>
      <c r="E97" s="398"/>
      <c r="F97" s="398"/>
      <c r="G97" s="398"/>
      <c r="H97" s="398"/>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81"/>
    </row>
    <row r="98" spans="1:33" ht="17.25">
      <c r="A98" s="80"/>
      <c r="B98" s="398" t="s">
        <v>152</v>
      </c>
      <c r="C98" s="398"/>
      <c r="D98" s="398"/>
      <c r="E98" s="398"/>
      <c r="F98" s="398"/>
      <c r="G98" s="398"/>
      <c r="H98" s="398"/>
      <c r="I98" s="398"/>
      <c r="J98" s="398"/>
      <c r="K98" s="398"/>
      <c r="L98" s="398"/>
      <c r="M98" s="398"/>
      <c r="N98" s="398"/>
      <c r="O98" s="398"/>
      <c r="P98" s="398"/>
      <c r="Q98" s="398"/>
      <c r="R98" s="398"/>
      <c r="S98" s="398"/>
      <c r="T98" s="398"/>
      <c r="U98" s="398"/>
      <c r="V98" s="398"/>
      <c r="W98" s="398"/>
      <c r="X98" s="398"/>
      <c r="Y98" s="398"/>
      <c r="Z98" s="398"/>
      <c r="AA98" s="398"/>
      <c r="AB98" s="398"/>
      <c r="AC98" s="398"/>
      <c r="AD98" s="398"/>
      <c r="AE98" s="398"/>
      <c r="AF98" s="398"/>
      <c r="AG98" s="81"/>
    </row>
    <row r="99" spans="1:33" ht="17.25">
      <c r="A99" s="80"/>
      <c r="B99" s="398" t="s">
        <v>154</v>
      </c>
      <c r="C99" s="398"/>
      <c r="D99" s="398"/>
      <c r="E99" s="398"/>
      <c r="F99" s="398"/>
      <c r="G99" s="398"/>
      <c r="H99" s="398"/>
      <c r="I99" s="398"/>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81"/>
    </row>
    <row r="100" spans="1:33" ht="17.25">
      <c r="A100" s="80"/>
      <c r="B100" s="398" t="s">
        <v>98</v>
      </c>
      <c r="C100" s="398"/>
      <c r="D100" s="398"/>
      <c r="E100" s="398"/>
      <c r="F100" s="398"/>
      <c r="G100" s="398"/>
      <c r="H100" s="398"/>
      <c r="I100" s="398"/>
      <c r="J100" s="398"/>
      <c r="K100" s="398"/>
      <c r="L100" s="398"/>
      <c r="M100" s="398"/>
      <c r="N100" s="398"/>
      <c r="O100" s="398"/>
      <c r="P100" s="398"/>
      <c r="Q100" s="398"/>
      <c r="R100" s="398"/>
      <c r="S100" s="398"/>
      <c r="T100" s="398"/>
      <c r="U100" s="398"/>
      <c r="V100" s="398"/>
      <c r="W100" s="398"/>
      <c r="X100" s="398"/>
      <c r="Y100" s="398"/>
      <c r="Z100" s="398"/>
      <c r="AA100" s="398"/>
      <c r="AB100" s="398"/>
      <c r="AC100" s="398"/>
      <c r="AD100" s="398"/>
      <c r="AE100" s="398"/>
      <c r="AF100" s="398"/>
      <c r="AG100" s="81"/>
    </row>
    <row r="101" spans="1:33" ht="17.25">
      <c r="A101" s="80"/>
      <c r="B101" s="398" t="s">
        <v>122</v>
      </c>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81"/>
    </row>
    <row r="102" spans="1:33" ht="17.25">
      <c r="A102" s="80"/>
      <c r="B102" s="398" t="s">
        <v>119</v>
      </c>
      <c r="C102" s="398"/>
      <c r="D102" s="398"/>
      <c r="E102" s="398"/>
      <c r="F102" s="398"/>
      <c r="G102" s="398"/>
      <c r="H102" s="398"/>
      <c r="I102" s="398"/>
      <c r="J102" s="398"/>
      <c r="K102" s="398"/>
      <c r="L102" s="398"/>
      <c r="M102" s="398"/>
      <c r="N102" s="398"/>
      <c r="O102" s="398"/>
      <c r="P102" s="398"/>
      <c r="Q102" s="398"/>
      <c r="R102" s="398"/>
      <c r="S102" s="398"/>
      <c r="T102" s="398"/>
      <c r="U102" s="398"/>
      <c r="V102" s="398"/>
      <c r="W102" s="398"/>
      <c r="X102" s="398"/>
      <c r="Y102" s="398"/>
      <c r="Z102" s="398"/>
      <c r="AA102" s="398"/>
      <c r="AB102" s="398"/>
      <c r="AC102" s="398"/>
      <c r="AD102" s="398"/>
      <c r="AE102" s="398"/>
      <c r="AF102" s="398"/>
      <c r="AG102" s="81"/>
    </row>
    <row r="103" spans="1:33" ht="17.25">
      <c r="A103" s="80"/>
      <c r="B103" s="398" t="s">
        <v>120</v>
      </c>
      <c r="C103" s="398"/>
      <c r="D103" s="398"/>
      <c r="E103" s="398"/>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c r="AG103" s="81"/>
    </row>
    <row r="104" spans="1:33" ht="18" thickBot="1">
      <c r="A104" s="82"/>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5"/>
    </row>
    <row r="105" spans="1:33" ht="18" thickBot="1">
      <c r="A105" s="79"/>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row>
    <row r="106" spans="1:33" ht="17.25">
      <c r="A106" s="455" t="s">
        <v>99</v>
      </c>
      <c r="B106" s="341"/>
      <c r="C106" s="341"/>
      <c r="D106" s="341"/>
      <c r="E106" s="341"/>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456"/>
    </row>
    <row r="107" spans="1:33" ht="17.25">
      <c r="A107" s="108"/>
      <c r="B107" s="382"/>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82"/>
      <c r="AB107" s="382"/>
      <c r="AC107" s="382"/>
      <c r="AD107" s="382"/>
      <c r="AE107" s="382"/>
      <c r="AF107" s="382"/>
      <c r="AG107" s="109"/>
    </row>
    <row r="108" spans="1:33" ht="17.25">
      <c r="A108" s="80"/>
      <c r="B108" s="398" t="s">
        <v>184</v>
      </c>
      <c r="C108" s="398"/>
      <c r="D108" s="398"/>
      <c r="E108" s="398"/>
      <c r="F108" s="398"/>
      <c r="G108" s="398"/>
      <c r="H108" s="398"/>
      <c r="I108" s="398"/>
      <c r="J108" s="398"/>
      <c r="K108" s="398"/>
      <c r="L108" s="398"/>
      <c r="M108" s="398"/>
      <c r="N108" s="398"/>
      <c r="O108" s="398"/>
      <c r="P108" s="398"/>
      <c r="Q108" s="398"/>
      <c r="R108" s="398"/>
      <c r="S108" s="398"/>
      <c r="T108" s="398"/>
      <c r="U108" s="398"/>
      <c r="V108" s="398"/>
      <c r="W108" s="398"/>
      <c r="X108" s="398"/>
      <c r="Y108" s="398"/>
      <c r="Z108" s="398"/>
      <c r="AA108" s="398"/>
      <c r="AB108" s="398"/>
      <c r="AC108" s="398"/>
      <c r="AD108" s="398"/>
      <c r="AE108" s="398"/>
      <c r="AF108" s="398"/>
      <c r="AG108" s="81"/>
    </row>
    <row r="109" spans="1:33" ht="18" thickBot="1">
      <c r="A109" s="82"/>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69"/>
      <c r="AF109" s="369"/>
      <c r="AG109" s="85"/>
    </row>
    <row r="110" spans="1:33" ht="18" thickBot="1">
      <c r="A110" s="79"/>
      <c r="B110" s="79"/>
      <c r="C110" s="79"/>
      <c r="D110" s="79"/>
      <c r="E110" s="79"/>
      <c r="F110" s="79"/>
      <c r="G110" s="79"/>
      <c r="H110" s="79"/>
      <c r="I110" s="79"/>
      <c r="J110" s="79"/>
      <c r="K110" s="79"/>
      <c r="L110" s="79"/>
      <c r="M110" s="136"/>
      <c r="N110" s="79"/>
      <c r="O110" s="79"/>
      <c r="P110" s="79"/>
      <c r="Q110" s="79"/>
      <c r="R110" s="79"/>
      <c r="S110" s="79"/>
      <c r="T110" s="79"/>
      <c r="U110" s="79"/>
      <c r="V110" s="79"/>
      <c r="W110" s="79"/>
      <c r="X110" s="79"/>
      <c r="Y110" s="79"/>
      <c r="Z110" s="79"/>
      <c r="AA110" s="79"/>
      <c r="AB110" s="79"/>
      <c r="AC110" s="79"/>
      <c r="AD110" s="79"/>
      <c r="AE110" s="79"/>
      <c r="AF110" s="79"/>
      <c r="AG110" s="79"/>
    </row>
    <row r="111" spans="1:33" ht="18" thickBot="1">
      <c r="A111" s="457" t="s">
        <v>115</v>
      </c>
      <c r="B111" s="458"/>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58"/>
      <c r="AC111" s="458"/>
      <c r="AD111" s="458"/>
      <c r="AE111" s="458"/>
      <c r="AF111" s="458"/>
      <c r="AG111" s="459"/>
    </row>
    <row r="112" spans="1:33" ht="17.25">
      <c r="A112" s="105"/>
      <c r="B112" s="382"/>
      <c r="C112" s="382"/>
      <c r="D112" s="382"/>
      <c r="E112" s="382"/>
      <c r="F112" s="382"/>
      <c r="G112" s="382"/>
      <c r="H112" s="382"/>
      <c r="I112" s="382"/>
      <c r="J112" s="382"/>
      <c r="K112" s="382"/>
      <c r="L112" s="382"/>
      <c r="M112" s="382"/>
      <c r="N112" s="382"/>
      <c r="O112" s="382"/>
      <c r="P112" s="382"/>
      <c r="Q112" s="382"/>
      <c r="R112" s="382"/>
      <c r="S112" s="382"/>
      <c r="T112" s="382"/>
      <c r="U112" s="382"/>
      <c r="V112" s="382"/>
      <c r="W112" s="382"/>
      <c r="X112" s="382"/>
      <c r="Y112" s="382"/>
      <c r="Z112" s="382"/>
      <c r="AA112" s="382"/>
      <c r="AB112" s="382"/>
      <c r="AC112" s="382"/>
      <c r="AD112" s="382"/>
      <c r="AE112" s="382"/>
      <c r="AF112" s="382"/>
      <c r="AG112" s="106"/>
    </row>
    <row r="113" spans="1:33" ht="17.25">
      <c r="A113" s="80"/>
      <c r="B113" s="398" t="s">
        <v>116</v>
      </c>
      <c r="C113" s="398"/>
      <c r="D113" s="398"/>
      <c r="E113" s="398"/>
      <c r="F113" s="398"/>
      <c r="G113" s="398"/>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8"/>
      <c r="AE113" s="398"/>
      <c r="AF113" s="398"/>
      <c r="AG113" s="81"/>
    </row>
    <row r="114" spans="1:33" ht="17.25">
      <c r="A114" s="80"/>
      <c r="B114" s="398" t="s">
        <v>100</v>
      </c>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8"/>
      <c r="AE114" s="398"/>
      <c r="AF114" s="398"/>
      <c r="AG114" s="81"/>
    </row>
    <row r="115" spans="1:33" ht="17.25">
      <c r="A115" s="80"/>
      <c r="B115" s="398" t="s">
        <v>101</v>
      </c>
      <c r="C115" s="398"/>
      <c r="D115" s="398"/>
      <c r="E115" s="398"/>
      <c r="F115" s="398"/>
      <c r="G115" s="398"/>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8"/>
      <c r="AE115" s="398"/>
      <c r="AF115" s="398"/>
      <c r="AG115" s="81"/>
    </row>
    <row r="116" spans="1:33" ht="17.25">
      <c r="A116" s="80"/>
      <c r="B116" s="398" t="s">
        <v>102</v>
      </c>
      <c r="C116" s="398"/>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8"/>
      <c r="AE116" s="398"/>
      <c r="AF116" s="398"/>
      <c r="AG116" s="81"/>
    </row>
    <row r="117" spans="1:33" ht="18" thickBot="1">
      <c r="A117" s="82"/>
      <c r="B117" s="83"/>
      <c r="C117" s="83"/>
      <c r="D117" s="83"/>
      <c r="E117" s="83"/>
      <c r="F117" s="83"/>
      <c r="G117" s="83"/>
      <c r="H117" s="83"/>
      <c r="I117" s="83"/>
      <c r="J117" s="83"/>
      <c r="K117" s="83"/>
      <c r="L117" s="83"/>
      <c r="M117" s="107"/>
      <c r="N117" s="83"/>
      <c r="O117" s="83"/>
      <c r="P117" s="83"/>
      <c r="Q117" s="83"/>
      <c r="R117" s="83"/>
      <c r="S117" s="83"/>
      <c r="T117" s="83"/>
      <c r="U117" s="83"/>
      <c r="V117" s="83"/>
      <c r="W117" s="83"/>
      <c r="X117" s="83"/>
      <c r="Y117" s="83"/>
      <c r="Z117" s="83"/>
      <c r="AA117" s="83"/>
      <c r="AB117" s="83"/>
      <c r="AC117" s="83"/>
      <c r="AD117" s="83"/>
      <c r="AE117" s="83"/>
      <c r="AF117" s="83"/>
      <c r="AG117" s="85"/>
    </row>
    <row r="118" spans="1:33" ht="18" thickBot="1">
      <c r="A118" s="79"/>
      <c r="B118" s="79"/>
      <c r="C118" s="79"/>
      <c r="D118" s="79"/>
      <c r="E118" s="79"/>
      <c r="F118" s="79"/>
      <c r="G118" s="79"/>
      <c r="H118" s="79"/>
      <c r="I118" s="79"/>
      <c r="J118" s="79"/>
      <c r="K118" s="79"/>
      <c r="L118" s="79"/>
      <c r="M118" s="136"/>
      <c r="N118" s="79"/>
      <c r="O118" s="79"/>
      <c r="P118" s="79"/>
      <c r="Q118" s="79"/>
      <c r="R118" s="79"/>
      <c r="S118" s="79"/>
      <c r="T118" s="79"/>
      <c r="U118" s="79"/>
      <c r="V118" s="79"/>
      <c r="W118" s="79"/>
      <c r="X118" s="79"/>
      <c r="Y118" s="79"/>
      <c r="Z118" s="79"/>
      <c r="AA118" s="79"/>
      <c r="AB118" s="79"/>
      <c r="AC118" s="79"/>
      <c r="AD118" s="79"/>
      <c r="AE118" s="79"/>
      <c r="AF118" s="79"/>
      <c r="AG118" s="79"/>
    </row>
    <row r="119" spans="1:33" ht="18" thickBot="1">
      <c r="A119" s="457" t="s">
        <v>13</v>
      </c>
      <c r="B119" s="458"/>
      <c r="C119" s="458"/>
      <c r="D119" s="458"/>
      <c r="E119" s="458"/>
      <c r="F119" s="458"/>
      <c r="G119" s="458"/>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c r="AE119" s="458"/>
      <c r="AF119" s="458"/>
      <c r="AG119" s="459"/>
    </row>
    <row r="120" spans="1:33" ht="17.25">
      <c r="A120" s="110"/>
      <c r="B120" s="341"/>
      <c r="C120" s="341"/>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111"/>
    </row>
    <row r="121" spans="1:33" ht="17.25">
      <c r="A121" s="80"/>
      <c r="B121" s="398" t="s">
        <v>103</v>
      </c>
      <c r="C121" s="398"/>
      <c r="D121" s="398"/>
      <c r="E121" s="398"/>
      <c r="F121" s="398"/>
      <c r="G121" s="398"/>
      <c r="H121" s="398"/>
      <c r="I121" s="398"/>
      <c r="J121" s="398"/>
      <c r="K121" s="398"/>
      <c r="L121" s="398"/>
      <c r="M121" s="398"/>
      <c r="N121" s="398"/>
      <c r="O121" s="398"/>
      <c r="P121" s="398"/>
      <c r="Q121" s="398"/>
      <c r="R121" s="398"/>
      <c r="S121" s="398"/>
      <c r="T121" s="398"/>
      <c r="U121" s="398"/>
      <c r="V121" s="398"/>
      <c r="W121" s="398"/>
      <c r="X121" s="398"/>
      <c r="Y121" s="398"/>
      <c r="Z121" s="398"/>
      <c r="AA121" s="398"/>
      <c r="AB121" s="398"/>
      <c r="AC121" s="398"/>
      <c r="AD121" s="398"/>
      <c r="AE121" s="398"/>
      <c r="AF121" s="398"/>
      <c r="AG121" s="81"/>
    </row>
    <row r="122" spans="1:33" ht="17.25">
      <c r="A122" s="80"/>
      <c r="B122" s="398" t="s">
        <v>114</v>
      </c>
      <c r="C122" s="398"/>
      <c r="D122" s="398"/>
      <c r="E122" s="398"/>
      <c r="F122" s="398"/>
      <c r="G122" s="398"/>
      <c r="H122" s="398"/>
      <c r="I122" s="398"/>
      <c r="J122" s="398"/>
      <c r="K122" s="398"/>
      <c r="L122" s="398"/>
      <c r="M122" s="398"/>
      <c r="N122" s="398"/>
      <c r="O122" s="398"/>
      <c r="P122" s="398"/>
      <c r="Q122" s="398"/>
      <c r="R122" s="398"/>
      <c r="S122" s="398"/>
      <c r="T122" s="398"/>
      <c r="U122" s="398"/>
      <c r="V122" s="398"/>
      <c r="W122" s="398"/>
      <c r="X122" s="398"/>
      <c r="Y122" s="398"/>
      <c r="Z122" s="398"/>
      <c r="AA122" s="398"/>
      <c r="AB122" s="398"/>
      <c r="AC122" s="398"/>
      <c r="AD122" s="398"/>
      <c r="AE122" s="398"/>
      <c r="AF122" s="398"/>
      <c r="AG122" s="81"/>
    </row>
    <row r="123" spans="1:33" ht="17.25">
      <c r="A123" s="80"/>
      <c r="B123" s="398" t="s">
        <v>104</v>
      </c>
      <c r="C123" s="398"/>
      <c r="D123" s="398"/>
      <c r="E123" s="398"/>
      <c r="F123" s="398"/>
      <c r="G123" s="398"/>
      <c r="H123" s="398"/>
      <c r="I123" s="398"/>
      <c r="J123" s="398"/>
      <c r="K123" s="398"/>
      <c r="L123" s="398"/>
      <c r="M123" s="398"/>
      <c r="N123" s="398"/>
      <c r="O123" s="398"/>
      <c r="P123" s="398"/>
      <c r="Q123" s="398"/>
      <c r="R123" s="398"/>
      <c r="S123" s="398"/>
      <c r="T123" s="398"/>
      <c r="U123" s="398"/>
      <c r="V123" s="398"/>
      <c r="W123" s="398"/>
      <c r="X123" s="398"/>
      <c r="Y123" s="398"/>
      <c r="Z123" s="398"/>
      <c r="AA123" s="398"/>
      <c r="AB123" s="398"/>
      <c r="AC123" s="398"/>
      <c r="AD123" s="398"/>
      <c r="AE123" s="398"/>
      <c r="AF123" s="398"/>
      <c r="AG123" s="81"/>
    </row>
    <row r="124" spans="1:33" ht="17.25">
      <c r="A124" s="80"/>
      <c r="B124" s="398" t="s">
        <v>105</v>
      </c>
      <c r="C124" s="398"/>
      <c r="D124" s="398"/>
      <c r="E124" s="398"/>
      <c r="F124" s="398"/>
      <c r="G124" s="398"/>
      <c r="H124" s="398"/>
      <c r="I124" s="398"/>
      <c r="J124" s="398"/>
      <c r="K124" s="398"/>
      <c r="L124" s="398"/>
      <c r="M124" s="398"/>
      <c r="N124" s="398"/>
      <c r="O124" s="398"/>
      <c r="P124" s="398"/>
      <c r="Q124" s="398"/>
      <c r="R124" s="398"/>
      <c r="S124" s="398"/>
      <c r="T124" s="398"/>
      <c r="U124" s="398"/>
      <c r="V124" s="398"/>
      <c r="W124" s="398"/>
      <c r="X124" s="398"/>
      <c r="Y124" s="398"/>
      <c r="Z124" s="398"/>
      <c r="AA124" s="398"/>
      <c r="AB124" s="398"/>
      <c r="AC124" s="398"/>
      <c r="AD124" s="398"/>
      <c r="AE124" s="398"/>
      <c r="AF124" s="398"/>
      <c r="AG124" s="81"/>
    </row>
    <row r="125" spans="1:33" ht="17.25">
      <c r="A125" s="80"/>
      <c r="B125" s="398" t="s">
        <v>106</v>
      </c>
      <c r="C125" s="398"/>
      <c r="D125" s="398"/>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c r="AB125" s="398"/>
      <c r="AC125" s="398"/>
      <c r="AD125" s="398"/>
      <c r="AE125" s="398"/>
      <c r="AF125" s="398"/>
      <c r="AG125" s="81"/>
    </row>
    <row r="126" spans="1:33" ht="17.25">
      <c r="A126" s="80"/>
      <c r="B126" s="398" t="s">
        <v>107</v>
      </c>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81"/>
    </row>
    <row r="127" spans="1:33" ht="17.25">
      <c r="A127" s="80"/>
      <c r="B127" s="398" t="s">
        <v>108</v>
      </c>
      <c r="C127" s="398"/>
      <c r="D127" s="398"/>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c r="AB127" s="398"/>
      <c r="AC127" s="398"/>
      <c r="AD127" s="398"/>
      <c r="AE127" s="398"/>
      <c r="AF127" s="398"/>
      <c r="AG127" s="81"/>
    </row>
    <row r="128" spans="1:33" ht="18" thickBot="1">
      <c r="A128" s="82"/>
      <c r="B128" s="460"/>
      <c r="C128" s="460"/>
      <c r="D128" s="460"/>
      <c r="E128" s="460"/>
      <c r="F128" s="460"/>
      <c r="G128" s="460"/>
      <c r="H128" s="460"/>
      <c r="I128" s="460"/>
      <c r="J128" s="460"/>
      <c r="K128" s="460"/>
      <c r="L128" s="460"/>
      <c r="M128" s="460"/>
      <c r="N128" s="460"/>
      <c r="O128" s="460"/>
      <c r="P128" s="460"/>
      <c r="Q128" s="460"/>
      <c r="R128" s="460"/>
      <c r="S128" s="460"/>
      <c r="T128" s="460"/>
      <c r="U128" s="460"/>
      <c r="V128" s="460"/>
      <c r="W128" s="460"/>
      <c r="X128" s="460"/>
      <c r="Y128" s="460"/>
      <c r="Z128" s="460"/>
      <c r="AA128" s="460"/>
      <c r="AB128" s="460"/>
      <c r="AC128" s="460"/>
      <c r="AD128" s="460"/>
      <c r="AE128" s="460"/>
      <c r="AF128" s="460"/>
      <c r="AG128" s="85"/>
    </row>
    <row r="129" spans="1:33" ht="18" thickBot="1">
      <c r="A129" s="79"/>
      <c r="B129" s="79"/>
      <c r="C129" s="79"/>
      <c r="D129" s="79"/>
      <c r="E129" s="79"/>
      <c r="F129" s="79"/>
      <c r="G129" s="79"/>
      <c r="H129" s="79"/>
      <c r="I129" s="79"/>
      <c r="J129" s="79"/>
      <c r="K129" s="79"/>
      <c r="L129" s="79"/>
      <c r="M129" s="136"/>
      <c r="N129" s="79"/>
      <c r="O129" s="79"/>
      <c r="P129" s="79"/>
      <c r="Q129" s="79"/>
      <c r="R129" s="79"/>
      <c r="S129" s="79"/>
      <c r="T129" s="79"/>
      <c r="U129" s="79"/>
      <c r="V129" s="79"/>
      <c r="W129" s="79"/>
      <c r="X129" s="79"/>
      <c r="Y129" s="79"/>
      <c r="Z129" s="79"/>
      <c r="AA129" s="79"/>
      <c r="AB129" s="79"/>
      <c r="AC129" s="79"/>
      <c r="AD129" s="79"/>
      <c r="AE129" s="79"/>
      <c r="AF129" s="79"/>
      <c r="AG129" s="79"/>
    </row>
    <row r="130" spans="1:33" ht="18" thickBot="1">
      <c r="A130" s="457" t="s">
        <v>81</v>
      </c>
      <c r="B130" s="458"/>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9"/>
    </row>
    <row r="131" spans="1:33" ht="17.25">
      <c r="A131" s="80"/>
      <c r="B131" s="398"/>
      <c r="C131" s="398"/>
      <c r="D131" s="398"/>
      <c r="E131" s="398"/>
      <c r="F131" s="398"/>
      <c r="G131" s="398"/>
      <c r="H131" s="398"/>
      <c r="I131" s="398"/>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81"/>
    </row>
    <row r="132" spans="1:33" ht="17.25">
      <c r="A132" s="80"/>
      <c r="B132" s="398" t="s">
        <v>113</v>
      </c>
      <c r="C132" s="398"/>
      <c r="D132" s="398"/>
      <c r="E132" s="398"/>
      <c r="F132" s="398"/>
      <c r="G132" s="398"/>
      <c r="H132" s="398"/>
      <c r="I132" s="398"/>
      <c r="J132" s="398"/>
      <c r="K132" s="398"/>
      <c r="L132" s="398"/>
      <c r="M132" s="398"/>
      <c r="N132" s="398"/>
      <c r="O132" s="398"/>
      <c r="P132" s="398"/>
      <c r="Q132" s="398"/>
      <c r="R132" s="398"/>
      <c r="S132" s="398"/>
      <c r="T132" s="398"/>
      <c r="U132" s="398"/>
      <c r="V132" s="398"/>
      <c r="W132" s="398"/>
      <c r="X132" s="398"/>
      <c r="Y132" s="398"/>
      <c r="Z132" s="398"/>
      <c r="AA132" s="398"/>
      <c r="AB132" s="398"/>
      <c r="AC132" s="398"/>
      <c r="AD132" s="398"/>
      <c r="AE132" s="398"/>
      <c r="AF132" s="398"/>
      <c r="AG132" s="81"/>
    </row>
    <row r="133" spans="1:33" ht="17.25">
      <c r="A133" s="80"/>
      <c r="B133" s="398" t="s">
        <v>123</v>
      </c>
      <c r="C133" s="398"/>
      <c r="D133" s="398"/>
      <c r="E133" s="398"/>
      <c r="F133" s="398"/>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81"/>
    </row>
    <row r="134" spans="1:33" ht="18" thickBot="1">
      <c r="A134" s="82"/>
      <c r="B134" s="83"/>
      <c r="C134" s="83"/>
      <c r="D134" s="83"/>
      <c r="E134" s="83"/>
      <c r="F134" s="83"/>
      <c r="G134" s="83"/>
      <c r="H134" s="83"/>
      <c r="I134" s="83"/>
      <c r="J134" s="83"/>
      <c r="K134" s="83"/>
      <c r="L134" s="83"/>
      <c r="M134" s="107"/>
      <c r="N134" s="83"/>
      <c r="O134" s="83"/>
      <c r="P134" s="83"/>
      <c r="Q134" s="83"/>
      <c r="R134" s="83"/>
      <c r="S134" s="83"/>
      <c r="T134" s="83"/>
      <c r="U134" s="83"/>
      <c r="V134" s="83"/>
      <c r="W134" s="83"/>
      <c r="X134" s="83"/>
      <c r="Y134" s="83"/>
      <c r="Z134" s="83"/>
      <c r="AA134" s="83"/>
      <c r="AB134" s="83"/>
      <c r="AC134" s="83"/>
      <c r="AD134" s="83"/>
      <c r="AE134" s="83"/>
      <c r="AF134" s="83"/>
      <c r="AG134" s="85"/>
    </row>
    <row r="135" spans="1:33" ht="18" thickBot="1">
      <c r="A135" s="79"/>
      <c r="B135" s="79"/>
      <c r="C135" s="79"/>
      <c r="D135" s="79"/>
      <c r="E135" s="79"/>
      <c r="F135" s="79"/>
      <c r="G135" s="79"/>
      <c r="H135" s="79"/>
      <c r="I135" s="79"/>
      <c r="J135" s="79"/>
      <c r="K135" s="79"/>
      <c r="L135" s="79"/>
      <c r="M135" s="136"/>
      <c r="N135" s="79"/>
      <c r="O135" s="79"/>
      <c r="P135" s="79"/>
      <c r="Q135" s="79"/>
      <c r="R135" s="79"/>
      <c r="S135" s="79"/>
      <c r="T135" s="79"/>
      <c r="U135" s="79"/>
      <c r="V135" s="79"/>
      <c r="W135" s="79"/>
      <c r="X135" s="79"/>
      <c r="Y135" s="79"/>
      <c r="Z135" s="79"/>
      <c r="AA135" s="79"/>
      <c r="AB135" s="79"/>
      <c r="AC135" s="79"/>
      <c r="AD135" s="79"/>
      <c r="AE135" s="79"/>
      <c r="AF135" s="79"/>
      <c r="AG135" s="79"/>
    </row>
    <row r="136" spans="1:33" ht="18" thickBot="1">
      <c r="A136" s="457" t="s">
        <v>156</v>
      </c>
      <c r="B136" s="458"/>
      <c r="C136" s="458"/>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58"/>
      <c r="AC136" s="458"/>
      <c r="AD136" s="458"/>
      <c r="AE136" s="458"/>
      <c r="AF136" s="458"/>
      <c r="AG136" s="459"/>
    </row>
    <row r="137" spans="1:33" ht="17.25">
      <c r="A137" s="80"/>
      <c r="B137" s="389"/>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89"/>
      <c r="AC137" s="389"/>
      <c r="AD137" s="389"/>
      <c r="AE137" s="389"/>
      <c r="AF137" s="389"/>
      <c r="AG137" s="81"/>
    </row>
    <row r="138" spans="1:33" ht="17.25">
      <c r="A138" s="80"/>
      <c r="B138" s="398" t="s">
        <v>86</v>
      </c>
      <c r="C138" s="398"/>
      <c r="D138" s="398"/>
      <c r="E138" s="398"/>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8"/>
      <c r="AD138" s="398"/>
      <c r="AE138" s="398"/>
      <c r="AF138" s="398"/>
      <c r="AG138" s="81"/>
    </row>
    <row r="139" spans="1:33" ht="17.25">
      <c r="A139" s="80"/>
      <c r="B139" s="398" t="s">
        <v>85</v>
      </c>
      <c r="C139" s="398"/>
      <c r="D139" s="398"/>
      <c r="E139" s="398"/>
      <c r="F139" s="398"/>
      <c r="G139" s="398"/>
      <c r="H139" s="398"/>
      <c r="I139" s="398"/>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c r="AG139" s="81"/>
    </row>
    <row r="140" spans="1:33" ht="17.25">
      <c r="A140" s="80"/>
      <c r="B140" s="398" t="s">
        <v>111</v>
      </c>
      <c r="C140" s="398"/>
      <c r="D140" s="398"/>
      <c r="E140" s="398"/>
      <c r="F140" s="398"/>
      <c r="G140" s="398"/>
      <c r="H140" s="398"/>
      <c r="I140" s="398"/>
      <c r="J140" s="398"/>
      <c r="K140" s="398"/>
      <c r="L140" s="398"/>
      <c r="M140" s="398"/>
      <c r="N140" s="398"/>
      <c r="O140" s="398"/>
      <c r="P140" s="398"/>
      <c r="Q140" s="398"/>
      <c r="R140" s="398"/>
      <c r="S140" s="398"/>
      <c r="T140" s="398"/>
      <c r="U140" s="398"/>
      <c r="V140" s="398"/>
      <c r="W140" s="398"/>
      <c r="X140" s="398"/>
      <c r="Y140" s="398"/>
      <c r="Z140" s="398"/>
      <c r="AA140" s="398"/>
      <c r="AB140" s="398"/>
      <c r="AC140" s="398"/>
      <c r="AD140" s="398"/>
      <c r="AE140" s="398"/>
      <c r="AF140" s="398"/>
      <c r="AG140" s="81"/>
    </row>
    <row r="141" spans="1:33" ht="17.25">
      <c r="A141" s="80"/>
      <c r="B141" s="398" t="s">
        <v>112</v>
      </c>
      <c r="C141" s="398"/>
      <c r="D141" s="398"/>
      <c r="E141" s="398"/>
      <c r="F141" s="398"/>
      <c r="G141" s="398"/>
      <c r="H141" s="398"/>
      <c r="I141" s="398"/>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c r="AG141" s="81"/>
    </row>
    <row r="142" spans="1:33" ht="18" thickBot="1">
      <c r="A142" s="82"/>
      <c r="B142" s="369"/>
      <c r="C142" s="369"/>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69"/>
      <c r="AF142" s="369"/>
      <c r="AG142" s="461"/>
    </row>
  </sheetData>
  <sheetProtection/>
  <mergeCells count="238">
    <mergeCell ref="P21:Q21"/>
    <mergeCell ref="R22:S22"/>
    <mergeCell ref="U18:Y18"/>
    <mergeCell ref="L49:M49"/>
    <mergeCell ref="V48:AG48"/>
    <mergeCell ref="Y49:AC49"/>
    <mergeCell ref="AD49:AG49"/>
    <mergeCell ref="B38:AF38"/>
    <mergeCell ref="B43:C45"/>
    <mergeCell ref="L51:M51"/>
    <mergeCell ref="L52:M52"/>
    <mergeCell ref="L53:M53"/>
    <mergeCell ref="L54:M54"/>
    <mergeCell ref="L55:M55"/>
    <mergeCell ref="D39:L39"/>
    <mergeCell ref="B139:AF139"/>
    <mergeCell ref="B140:AF140"/>
    <mergeCell ref="A130:AG130"/>
    <mergeCell ref="B116:AF116"/>
    <mergeCell ref="A119:AG119"/>
    <mergeCell ref="B120:AF120"/>
    <mergeCell ref="B121:AF121"/>
    <mergeCell ref="B122:AF122"/>
    <mergeCell ref="B123:AF123"/>
    <mergeCell ref="K48:U48"/>
    <mergeCell ref="W51:X51"/>
    <mergeCell ref="Y51:AC51"/>
    <mergeCell ref="W53:X53"/>
    <mergeCell ref="Y53:AC53"/>
    <mergeCell ref="W55:X55"/>
    <mergeCell ref="Y55:AC55"/>
    <mergeCell ref="S50:U50"/>
    <mergeCell ref="N51:R51"/>
    <mergeCell ref="S51:U51"/>
    <mergeCell ref="Y50:AC50"/>
    <mergeCell ref="Y52:AC52"/>
    <mergeCell ref="AD50:AG50"/>
    <mergeCell ref="P75:AD75"/>
    <mergeCell ref="B79:AG79"/>
    <mergeCell ref="N54:R54"/>
    <mergeCell ref="S54:U54"/>
    <mergeCell ref="AD53:AG53"/>
    <mergeCell ref="V56:AC56"/>
    <mergeCell ref="L50:M50"/>
    <mergeCell ref="B142:AG142"/>
    <mergeCell ref="AC14:AD14"/>
    <mergeCell ref="A47:AG47"/>
    <mergeCell ref="H49:J49"/>
    <mergeCell ref="AD55:AG55"/>
    <mergeCell ref="F14:H14"/>
    <mergeCell ref="B131:AF131"/>
    <mergeCell ref="B132:AF132"/>
    <mergeCell ref="B133:AF133"/>
    <mergeCell ref="AD51:AG51"/>
    <mergeCell ref="B141:AF141"/>
    <mergeCell ref="A136:AG136"/>
    <mergeCell ref="B137:AF137"/>
    <mergeCell ref="B138:AF138"/>
    <mergeCell ref="B124:AF124"/>
    <mergeCell ref="S56:U56"/>
    <mergeCell ref="B125:AF125"/>
    <mergeCell ref="B126:AF126"/>
    <mergeCell ref="B127:AF127"/>
    <mergeCell ref="B128:AF128"/>
    <mergeCell ref="B101:AF101"/>
    <mergeCell ref="B102:AF102"/>
    <mergeCell ref="B103:AF103"/>
    <mergeCell ref="A106:AG106"/>
    <mergeCell ref="B107:AF107"/>
    <mergeCell ref="B108:AF108"/>
    <mergeCell ref="B109:AF109"/>
    <mergeCell ref="A111:AG111"/>
    <mergeCell ref="B112:AF112"/>
    <mergeCell ref="B113:AF113"/>
    <mergeCell ref="B114:AF114"/>
    <mergeCell ref="B115:AF115"/>
    <mergeCell ref="B92:AF92"/>
    <mergeCell ref="B93:AF93"/>
    <mergeCell ref="B94:AF94"/>
    <mergeCell ref="B95:AF95"/>
    <mergeCell ref="B96:AF96"/>
    <mergeCell ref="B97:AF97"/>
    <mergeCell ref="B98:AF98"/>
    <mergeCell ref="B99:AF99"/>
    <mergeCell ref="B100:AF100"/>
    <mergeCell ref="A81:AG81"/>
    <mergeCell ref="A82:AG82"/>
    <mergeCell ref="B83:AF83"/>
    <mergeCell ref="B84:AF84"/>
    <mergeCell ref="B85:AF85"/>
    <mergeCell ref="B86:AF86"/>
    <mergeCell ref="A89:AG89"/>
    <mergeCell ref="B90:AF90"/>
    <mergeCell ref="B91:AF91"/>
    <mergeCell ref="C74:K74"/>
    <mergeCell ref="P74:AD74"/>
    <mergeCell ref="C75:K75"/>
    <mergeCell ref="A80:P80"/>
    <mergeCell ref="Q80:AG80"/>
    <mergeCell ref="A65:AG65"/>
    <mergeCell ref="A68:B75"/>
    <mergeCell ref="C68:K68"/>
    <mergeCell ref="M68:O75"/>
    <mergeCell ref="P68:AD68"/>
    <mergeCell ref="AE68:AG75"/>
    <mergeCell ref="C70:K70"/>
    <mergeCell ref="P70:AD70"/>
    <mergeCell ref="C73:K73"/>
    <mergeCell ref="P73:AD73"/>
    <mergeCell ref="B60:G60"/>
    <mergeCell ref="I60:AF60"/>
    <mergeCell ref="B62:G62"/>
    <mergeCell ref="I62:AF62"/>
    <mergeCell ref="B63:AF63"/>
    <mergeCell ref="B64:AF64"/>
    <mergeCell ref="A42:AG42"/>
    <mergeCell ref="D43:AG43"/>
    <mergeCell ref="D45:AG45"/>
    <mergeCell ref="A46:AG46"/>
    <mergeCell ref="A58:AG58"/>
    <mergeCell ref="E44:AG44"/>
    <mergeCell ref="B57:X57"/>
    <mergeCell ref="Y57:AG57"/>
    <mergeCell ref="B56:G56"/>
    <mergeCell ref="K56:R56"/>
    <mergeCell ref="N50:R50"/>
    <mergeCell ref="W49:X49"/>
    <mergeCell ref="N53:R53"/>
    <mergeCell ref="S53:U53"/>
    <mergeCell ref="N55:R55"/>
    <mergeCell ref="S55:U55"/>
    <mergeCell ref="N52:R52"/>
    <mergeCell ref="S52:U52"/>
    <mergeCell ref="W52:X52"/>
    <mergeCell ref="W50:X50"/>
    <mergeCell ref="B39:C39"/>
    <mergeCell ref="M39:W39"/>
    <mergeCell ref="X39:AF39"/>
    <mergeCell ref="A40:AG40"/>
    <mergeCell ref="B41:C41"/>
    <mergeCell ref="D41:I41"/>
    <mergeCell ref="J41:M41"/>
    <mergeCell ref="N41:U41"/>
    <mergeCell ref="W41:AA41"/>
    <mergeCell ref="AB41:AF41"/>
    <mergeCell ref="A33:AG33"/>
    <mergeCell ref="B31:AG31"/>
    <mergeCell ref="B35:C35"/>
    <mergeCell ref="D35:K35"/>
    <mergeCell ref="M35:R35"/>
    <mergeCell ref="S35:AF35"/>
    <mergeCell ref="A32:AG32"/>
    <mergeCell ref="B36:D36"/>
    <mergeCell ref="E36:AG36"/>
    <mergeCell ref="B37:C37"/>
    <mergeCell ref="D37:K37"/>
    <mergeCell ref="M37:R37"/>
    <mergeCell ref="S37:AF37"/>
    <mergeCell ref="B25:C25"/>
    <mergeCell ref="D25:J25"/>
    <mergeCell ref="K25:AG25"/>
    <mergeCell ref="A26:AG26"/>
    <mergeCell ref="B27:C27"/>
    <mergeCell ref="D27:AF27"/>
    <mergeCell ref="B30:AG30"/>
    <mergeCell ref="B28:AF28"/>
    <mergeCell ref="B29:C29"/>
    <mergeCell ref="F29:G29"/>
    <mergeCell ref="J29:P29"/>
    <mergeCell ref="AC29:AG29"/>
    <mergeCell ref="Q29:AB29"/>
    <mergeCell ref="K20:O20"/>
    <mergeCell ref="P20:Q20"/>
    <mergeCell ref="B18:C18"/>
    <mergeCell ref="D18:P18"/>
    <mergeCell ref="AA18:AF18"/>
    <mergeCell ref="J19:AF19"/>
    <mergeCell ref="B20:C20"/>
    <mergeCell ref="C13:D14"/>
    <mergeCell ref="AB22:AC22"/>
    <mergeCell ref="X20:AB20"/>
    <mergeCell ref="AC20:AF20"/>
    <mergeCell ref="D20:H20"/>
    <mergeCell ref="U13:AB13"/>
    <mergeCell ref="AC13:AD13"/>
    <mergeCell ref="A15:AG15"/>
    <mergeCell ref="A16:AG16"/>
    <mergeCell ref="F13:H13"/>
    <mergeCell ref="A12:AG12"/>
    <mergeCell ref="N49:R49"/>
    <mergeCell ref="S49:U49"/>
    <mergeCell ref="D54:G54"/>
    <mergeCell ref="D55:G55"/>
    <mergeCell ref="X22:AA22"/>
    <mergeCell ref="A22:O22"/>
    <mergeCell ref="P22:Q22"/>
    <mergeCell ref="H50:J50"/>
    <mergeCell ref="H51:J51"/>
    <mergeCell ref="C11:E11"/>
    <mergeCell ref="F11:I11"/>
    <mergeCell ref="H53:J53"/>
    <mergeCell ref="H55:J55"/>
    <mergeCell ref="B48:J48"/>
    <mergeCell ref="H54:J54"/>
    <mergeCell ref="D49:G49"/>
    <mergeCell ref="D50:G50"/>
    <mergeCell ref="D51:G51"/>
    <mergeCell ref="D53:G53"/>
    <mergeCell ref="AE3:AF3"/>
    <mergeCell ref="A4:AG4"/>
    <mergeCell ref="A23:AG23"/>
    <mergeCell ref="A24:AG24"/>
    <mergeCell ref="A6:T6"/>
    <mergeCell ref="U6:AF6"/>
    <mergeCell ref="A7:AG7"/>
    <mergeCell ref="A8:AG8"/>
    <mergeCell ref="C9:AF9"/>
    <mergeCell ref="A10:AG10"/>
    <mergeCell ref="D52:G52"/>
    <mergeCell ref="H52:J52"/>
    <mergeCell ref="K11:N11"/>
    <mergeCell ref="AA11:AF11"/>
    <mergeCell ref="O11:Z11"/>
    <mergeCell ref="A1:C3"/>
    <mergeCell ref="D1:AA3"/>
    <mergeCell ref="AB1:AB3"/>
    <mergeCell ref="AC1:AF1"/>
    <mergeCell ref="AE2:AF2"/>
    <mergeCell ref="AD52:AG52"/>
    <mergeCell ref="H56:J56"/>
    <mergeCell ref="B5:C5"/>
    <mergeCell ref="D5:J5"/>
    <mergeCell ref="K5:AC5"/>
    <mergeCell ref="AD5:AF5"/>
    <mergeCell ref="AD56:AG56"/>
    <mergeCell ref="W54:X54"/>
    <mergeCell ref="Y54:AC54"/>
    <mergeCell ref="AD54:AG54"/>
  </mergeCells>
  <conditionalFormatting sqref="D18:H18 AA18">
    <cfRule type="cellIs" priority="10" dxfId="29" operator="notEqual">
      <formula>$D$5="Compra y actualización"</formula>
    </cfRule>
  </conditionalFormatting>
  <conditionalFormatting sqref="D18:H18 AA18">
    <cfRule type="cellIs" priority="9" dxfId="29" operator="notEqual">
      <formula>$D$5="Actualización"</formula>
    </cfRule>
  </conditionalFormatting>
  <conditionalFormatting sqref="D25:J25">
    <cfRule type="cellIs" priority="8" dxfId="0" operator="notEqual">
      <formula>$B$25="No Aplica"</formula>
    </cfRule>
  </conditionalFormatting>
  <conditionalFormatting sqref="D27">
    <cfRule type="cellIs" priority="6" dxfId="5" operator="notEqual">
      <formula>$B$27="No Aplica"</formula>
    </cfRule>
  </conditionalFormatting>
  <conditionalFormatting sqref="E29">
    <cfRule type="cellIs" priority="5" dxfId="0" operator="notEqual">
      <formula>$B$29="No Aplica"</formula>
    </cfRule>
  </conditionalFormatting>
  <conditionalFormatting sqref="H29">
    <cfRule type="cellIs" priority="4" dxfId="0" operator="notEqual">
      <formula>$B$29="No Aplica"</formula>
    </cfRule>
  </conditionalFormatting>
  <conditionalFormatting sqref="D18:Q18">
    <cfRule type="cellIs" priority="3" dxfId="0" operator="notEqual">
      <formula>$B$18="No Aplica"</formula>
    </cfRule>
  </conditionalFormatting>
  <conditionalFormatting sqref="D20:H21">
    <cfRule type="cellIs" priority="2" dxfId="0" operator="notEqual">
      <formula>$B$20="No Aplica"</formula>
    </cfRule>
  </conditionalFormatting>
  <conditionalFormatting sqref="AA18:AF18">
    <cfRule type="cellIs" priority="22" dxfId="0" operator="notEqual">
      <formula>$U$18="No Aplica"</formula>
    </cfRule>
  </conditionalFormatting>
  <dataValidations count="3">
    <dataValidation type="list" allowBlank="1" showErrorMessage="1" errorTitle="Dato invalido" error="Debe seleccionar una opción de la lista." sqref="D39 M39:AF39">
      <formula1>DEP_SOL</formula1>
    </dataValidation>
    <dataValidation type="list" allowBlank="1" showErrorMessage="1" errorTitle="dato invalido" error="Debe seleccionar una opción de la lista." sqref="S37:AF37">
      <formula1>DEP_SOL</formula1>
    </dataValidation>
    <dataValidation type="list" allowBlank="1" showErrorMessage="1" errorTitle="Dato invalido" error="Debe seleccionar una opción de la lista." sqref="D5:J5">
      <formula1>$AK$2:$AK$5</formula1>
    </dataValidation>
  </dataValidations>
  <printOptions/>
  <pageMargins left="0.7086614173228347" right="0.7086614173228347" top="0.7480314960629921" bottom="0.7480314960629921" header="0.31496062992125984" footer="0.31496062992125984"/>
  <pageSetup fitToHeight="0" fitToWidth="1" horizontalDpi="90" verticalDpi="90" orientation="portrait" paperSize="9" scale="40" r:id="rId2"/>
  <headerFooter>
    <oddFooter>&amp;RGA02-F07 Vr4 (2021-02-12)</oddFooter>
  </headerFooter>
  <rowBreaks count="1" manualBreakCount="1">
    <brk id="80" max="255" man="1"/>
  </rowBreaks>
  <drawing r:id="rId1"/>
</worksheet>
</file>

<file path=xl/worksheets/sheet3.xml><?xml version="1.0" encoding="utf-8"?>
<worksheet xmlns="http://schemas.openxmlformats.org/spreadsheetml/2006/main" xmlns:r="http://schemas.openxmlformats.org/officeDocument/2006/relationships">
  <dimension ref="A1:D25"/>
  <sheetViews>
    <sheetView zoomScalePageLayoutView="0" workbookViewId="0" topLeftCell="A1">
      <selection activeCell="D1" sqref="D1"/>
    </sheetView>
  </sheetViews>
  <sheetFormatPr defaultColWidth="11.421875" defaultRowHeight="15"/>
  <cols>
    <col min="1" max="1" width="28.7109375" style="0" bestFit="1" customWidth="1"/>
    <col min="2" max="2" width="20.421875" style="0" bestFit="1" customWidth="1"/>
    <col min="3" max="3" width="28.57421875" style="0" bestFit="1" customWidth="1"/>
    <col min="4" max="4" width="42.421875" style="0" customWidth="1"/>
  </cols>
  <sheetData>
    <row r="1" spans="1:4" ht="15.75" thickBot="1">
      <c r="A1" s="2" t="s">
        <v>62</v>
      </c>
      <c r="B1" s="6" t="s">
        <v>5</v>
      </c>
      <c r="C1" s="2" t="s">
        <v>10</v>
      </c>
      <c r="D1" s="2" t="s">
        <v>17</v>
      </c>
    </row>
    <row r="2" spans="1:4" ht="17.25" thickBot="1">
      <c r="A2" s="8" t="s">
        <v>72</v>
      </c>
      <c r="B2" s="8" t="s">
        <v>72</v>
      </c>
      <c r="C2" s="4" t="s">
        <v>47</v>
      </c>
      <c r="D2" s="3" t="s">
        <v>18</v>
      </c>
    </row>
    <row r="3" spans="1:4" ht="17.25" thickBot="1">
      <c r="A3" s="1" t="s">
        <v>65</v>
      </c>
      <c r="B3" s="7" t="s">
        <v>42</v>
      </c>
      <c r="C3" s="5" t="s">
        <v>48</v>
      </c>
      <c r="D3" s="3" t="s">
        <v>19</v>
      </c>
    </row>
    <row r="4" spans="1:4" ht="17.25" thickBot="1">
      <c r="A4" s="1" t="s">
        <v>67</v>
      </c>
      <c r="B4" s="7" t="s">
        <v>43</v>
      </c>
      <c r="C4" s="5" t="s">
        <v>49</v>
      </c>
      <c r="D4" s="3" t="s">
        <v>20</v>
      </c>
    </row>
    <row r="5" spans="1:4" ht="17.25" thickBot="1">
      <c r="A5" s="1" t="s">
        <v>64</v>
      </c>
      <c r="B5" s="7" t="s">
        <v>44</v>
      </c>
      <c r="C5" s="5" t="s">
        <v>50</v>
      </c>
      <c r="D5" s="3" t="s">
        <v>21</v>
      </c>
    </row>
    <row r="6" spans="1:4" ht="17.25" thickBot="1">
      <c r="A6" s="1" t="s">
        <v>66</v>
      </c>
      <c r="B6" s="7" t="s">
        <v>45</v>
      </c>
      <c r="C6" s="5" t="s">
        <v>51</v>
      </c>
      <c r="D6" s="3" t="s">
        <v>22</v>
      </c>
    </row>
    <row r="7" spans="1:4" ht="17.25" customHeight="1" thickBot="1">
      <c r="A7" s="1" t="s">
        <v>70</v>
      </c>
      <c r="B7" s="7" t="s">
        <v>46</v>
      </c>
      <c r="C7" s="5" t="s">
        <v>52</v>
      </c>
      <c r="D7" s="3" t="s">
        <v>23</v>
      </c>
    </row>
    <row r="8" spans="1:4" ht="17.25" thickBot="1">
      <c r="A8" s="1" t="s">
        <v>68</v>
      </c>
      <c r="B8" s="9" t="s">
        <v>74</v>
      </c>
      <c r="C8" s="5" t="s">
        <v>53</v>
      </c>
      <c r="D8" s="3" t="s">
        <v>24</v>
      </c>
    </row>
    <row r="9" spans="1:4" ht="17.25" customHeight="1" thickBot="1">
      <c r="A9" s="1" t="s">
        <v>63</v>
      </c>
      <c r="C9" s="5" t="s">
        <v>54</v>
      </c>
      <c r="D9" s="3" t="s">
        <v>25</v>
      </c>
    </row>
    <row r="10" spans="1:4" ht="17.25" thickBot="1">
      <c r="A10" s="10" t="s">
        <v>75</v>
      </c>
      <c r="C10" s="5" t="s">
        <v>55</v>
      </c>
      <c r="D10" s="3" t="s">
        <v>26</v>
      </c>
    </row>
    <row r="11" spans="1:4" ht="17.25" thickBot="1">
      <c r="A11" s="1" t="s">
        <v>69</v>
      </c>
      <c r="C11" s="5" t="s">
        <v>56</v>
      </c>
      <c r="D11" s="3" t="s">
        <v>27</v>
      </c>
    </row>
    <row r="12" spans="3:4" ht="17.25" thickBot="1">
      <c r="C12" s="5" t="s">
        <v>57</v>
      </c>
      <c r="D12" s="3" t="s">
        <v>28</v>
      </c>
    </row>
    <row r="13" spans="3:4" ht="17.25" thickBot="1">
      <c r="C13" s="5" t="s">
        <v>58</v>
      </c>
      <c r="D13" s="3" t="s">
        <v>29</v>
      </c>
    </row>
    <row r="14" spans="3:4" ht="17.25" thickBot="1">
      <c r="C14" s="5" t="s">
        <v>59</v>
      </c>
      <c r="D14" s="3" t="s">
        <v>30</v>
      </c>
    </row>
    <row r="15" ht="16.5">
      <c r="D15" s="3" t="s">
        <v>31</v>
      </c>
    </row>
    <row r="16" ht="16.5">
      <c r="D16" s="3" t="s">
        <v>32</v>
      </c>
    </row>
    <row r="17" ht="16.5">
      <c r="D17" s="3" t="s">
        <v>33</v>
      </c>
    </row>
    <row r="18" ht="16.5">
      <c r="D18" s="3" t="s">
        <v>34</v>
      </c>
    </row>
    <row r="19" ht="16.5">
      <c r="D19" s="3" t="s">
        <v>35</v>
      </c>
    </row>
    <row r="20" ht="16.5">
      <c r="D20" s="3" t="s">
        <v>36</v>
      </c>
    </row>
    <row r="21" ht="16.5">
      <c r="D21" s="3" t="s">
        <v>37</v>
      </c>
    </row>
    <row r="22" ht="16.5">
      <c r="D22" s="3" t="s">
        <v>38</v>
      </c>
    </row>
    <row r="23" ht="16.5">
      <c r="D23" s="3" t="s">
        <v>39</v>
      </c>
    </row>
    <row r="24" ht="16.5">
      <c r="D24" s="3" t="s">
        <v>40</v>
      </c>
    </row>
    <row r="25" ht="16.5">
      <c r="D25" s="3" t="s">
        <v>41</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D1:D1"/>
  <sheetViews>
    <sheetView zoomScalePageLayoutView="0" workbookViewId="0" topLeftCell="A1">
      <selection activeCell="D1" sqref="D1"/>
    </sheetView>
  </sheetViews>
  <sheetFormatPr defaultColWidth="11.421875" defaultRowHeight="15"/>
  <cols>
    <col min="4" max="4" width="67.28125" style="0" customWidth="1"/>
  </cols>
  <sheetData>
    <row r="1" ht="90">
      <c r="D1" s="69" t="s">
        <v>158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jvargas</dc:creator>
  <cp:keywords/>
  <dc:description/>
  <cp:lastModifiedBy>PERSONAL</cp:lastModifiedBy>
  <cp:lastPrinted>2021-02-05T16:10:08Z</cp:lastPrinted>
  <dcterms:created xsi:type="dcterms:W3CDTF">2010-08-27T21:46:01Z</dcterms:created>
  <dcterms:modified xsi:type="dcterms:W3CDTF">2021-02-12T17:08:15Z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